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ariya-nas\事務所共有\4.事業フォルダ\25年度 事業\25-40まなびの教室\25-40-02_後期まなびの教室\26-前期まなびの教室\01講師募集\"/>
    </mc:Choice>
  </mc:AlternateContent>
  <xr:revisionPtr revIDLastSave="0" documentId="13_ncr:1_{38685623-941F-4CC2-84E4-A27A6C336377}" xr6:coauthVersionLast="47" xr6:coauthVersionMax="47" xr10:uidLastSave="{00000000-0000-0000-0000-000000000000}"/>
  <bookViews>
    <workbookView xWindow="-108" yWindow="-108" windowWidth="23256" windowHeight="12456" tabRatio="798" activeTab="2" xr2:uid="{00000000-000D-0000-FFFF-FFFF00000000}"/>
  </bookViews>
  <sheets>
    <sheet name="計画書" sheetId="13" r:id="rId1"/>
    <sheet name="計画書（裏面）" sheetId="12" r:id="rId2"/>
    <sheet name="記入例" sheetId="16" r:id="rId3"/>
    <sheet name="記入例（裏面)" sheetId="10" r:id="rId4"/>
  </sheets>
  <definedNames>
    <definedName name="_xlnm.Print_Area" localSheetId="2">記入例!$B$1:$AT$27</definedName>
    <definedName name="_xlnm.Print_Area" localSheetId="3">'記入例（裏面)'!$B$1:$AG$30</definedName>
    <definedName name="_xlnm.Print_Area" localSheetId="0">計画書!$B$1:$AT$27</definedName>
    <definedName name="_xlnm.Print_Area" localSheetId="1">'計画書（裏面）'!$B$1:$AG$30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0" l="1"/>
  <c r="J25" i="10"/>
  <c r="F27" i="10" s="1"/>
  <c r="W27" i="10" s="1"/>
  <c r="N30" i="10" s="1"/>
  <c r="W30" i="10" s="1"/>
  <c r="W13" i="10"/>
  <c r="W30" i="12"/>
  <c r="N30" i="12"/>
  <c r="F30" i="12"/>
  <c r="W27" i="12"/>
  <c r="F27" i="12"/>
  <c r="J25" i="12"/>
  <c r="W13" i="12"/>
</calcChain>
</file>

<file path=xl/sharedStrings.xml><?xml version="1.0" encoding="utf-8"?>
<sst xmlns="http://schemas.openxmlformats.org/spreadsheetml/2006/main" count="326" uniqueCount="123">
  <si>
    <t>連絡先</t>
    <rPh sb="0" eb="2">
      <t>レンラク</t>
    </rPh>
    <rPh sb="2" eb="3">
      <t>サキ</t>
    </rPh>
    <phoneticPr fontId="1"/>
  </si>
  <si>
    <t>講師経験</t>
    <rPh sb="0" eb="2">
      <t>コウシ</t>
    </rPh>
    <rPh sb="2" eb="4">
      <t>ケイケン</t>
    </rPh>
    <phoneticPr fontId="1"/>
  </si>
  <si>
    <t>講座名・回数</t>
    <rPh sb="0" eb="2">
      <t>コウザ</t>
    </rPh>
    <rPh sb="2" eb="3">
      <t>メイ</t>
    </rPh>
    <rPh sb="4" eb="6">
      <t>カイスウ</t>
    </rPh>
    <phoneticPr fontId="1"/>
  </si>
  <si>
    <t>希望する部屋</t>
    <rPh sb="0" eb="2">
      <t>キボウ</t>
    </rPh>
    <rPh sb="4" eb="6">
      <t>ヘヤ</t>
    </rPh>
    <phoneticPr fontId="1"/>
  </si>
  <si>
    <t>月</t>
    <rPh sb="0" eb="1">
      <t>ガツ</t>
    </rPh>
    <phoneticPr fontId="1"/>
  </si>
  <si>
    <t>メールアドレス</t>
    <phoneticPr fontId="1"/>
  </si>
  <si>
    <t>対　　象</t>
    <rPh sb="0" eb="1">
      <t>タイ</t>
    </rPh>
    <rPh sb="3" eb="4">
      <t>ゾウ</t>
    </rPh>
    <phoneticPr fontId="1"/>
  </si>
  <si>
    <t>第１希望</t>
    <rPh sb="0" eb="1">
      <t>ダイ</t>
    </rPh>
    <rPh sb="2" eb="4">
      <t>キボウ</t>
    </rPh>
    <phoneticPr fontId="1"/>
  </si>
  <si>
    <t>定　　員</t>
    <rPh sb="0" eb="1">
      <t>サダム</t>
    </rPh>
    <rPh sb="3" eb="4">
      <t>イン</t>
    </rPh>
    <phoneticPr fontId="1"/>
  </si>
  <si>
    <t>無</t>
    <rPh sb="0" eb="1">
      <t>ナ</t>
    </rPh>
    <phoneticPr fontId="1"/>
  </si>
  <si>
    <t>・</t>
    <phoneticPr fontId="1"/>
  </si>
  <si>
    <t>有</t>
    <rPh sb="0" eb="1">
      <t>アリ</t>
    </rPh>
    <phoneticPr fontId="1"/>
  </si>
  <si>
    <t>（</t>
    <phoneticPr fontId="1"/>
  </si>
  <si>
    <t>）</t>
    <phoneticPr fontId="1"/>
  </si>
  <si>
    <t>応募動機</t>
    <rPh sb="0" eb="2">
      <t>オウボ</t>
    </rPh>
    <rPh sb="2" eb="4">
      <t>ドウキ</t>
    </rPh>
    <phoneticPr fontId="1"/>
  </si>
  <si>
    <t>講座概要</t>
    <rPh sb="0" eb="2">
      <t>コウザ</t>
    </rPh>
    <rPh sb="2" eb="3">
      <t>ガイ</t>
    </rPh>
    <rPh sb="3" eb="4">
      <t>ヨウ</t>
    </rPh>
    <phoneticPr fontId="1"/>
  </si>
  <si>
    <t>「</t>
    <phoneticPr fontId="1"/>
  </si>
  <si>
    <t>」</t>
    <phoneticPr fontId="1"/>
  </si>
  <si>
    <t>講座に関わる
特技・免許・資格</t>
    <rPh sb="0" eb="2">
      <t>コウザ</t>
    </rPh>
    <rPh sb="3" eb="4">
      <t>カカ</t>
    </rPh>
    <rPh sb="7" eb="9">
      <t>トクギ</t>
    </rPh>
    <rPh sb="10" eb="12">
      <t>メンキョ</t>
    </rPh>
    <rPh sb="13" eb="15">
      <t>シカク</t>
    </rPh>
    <phoneticPr fontId="1"/>
  </si>
  <si>
    <t>どなたでも　・　親子　・　高齢者　・　子どものみ</t>
    <rPh sb="8" eb="10">
      <t>オヤコ</t>
    </rPh>
    <rPh sb="13" eb="16">
      <t>コウレイシャ</t>
    </rPh>
    <rPh sb="19" eb="20">
      <t>コ</t>
    </rPh>
    <phoneticPr fontId="1"/>
  </si>
  <si>
    <t>住　所</t>
    <rPh sb="0" eb="1">
      <t>ス</t>
    </rPh>
    <rPh sb="2" eb="3">
      <t>ショ</t>
    </rPh>
    <phoneticPr fontId="1"/>
  </si>
  <si>
    <t>氏　名</t>
    <rPh sb="0" eb="3">
      <t>フリガナ</t>
    </rPh>
    <phoneticPr fontId="9" alignment="distributed"/>
  </si>
  <si>
    <r>
      <rPr>
        <sz val="10"/>
        <color theme="1"/>
        <rFont val="ＭＳ Ｐゴシック"/>
        <family val="3"/>
        <charset val="128"/>
        <scheme val="minor"/>
      </rPr>
      <t>勤務先/学校名</t>
    </r>
    <r>
      <rPr>
        <sz val="11"/>
        <color theme="1"/>
        <rFont val="ＭＳ Ｐゴシック"/>
        <family val="2"/>
        <charset val="128"/>
        <scheme val="minor"/>
      </rPr>
      <t xml:space="preserve">
</t>
    </r>
    <r>
      <rPr>
        <sz val="8"/>
        <color theme="1"/>
        <rFont val="ＭＳ Ｐゴシック"/>
        <family val="3"/>
        <charset val="128"/>
        <scheme val="minor"/>
      </rPr>
      <t>（在勤/在学の方のみ）</t>
    </r>
    <rPh sb="0" eb="2">
      <t>キンム</t>
    </rPh>
    <rPh sb="2" eb="3">
      <t>サキ</t>
    </rPh>
    <rPh sb="4" eb="6">
      <t>ガッコウ</t>
    </rPh>
    <rPh sb="6" eb="7">
      <t>メイ</t>
    </rPh>
    <rPh sb="9" eb="11">
      <t>ザイキン</t>
    </rPh>
    <rPh sb="12" eb="14">
      <t>ザイガク</t>
    </rPh>
    <rPh sb="15" eb="16">
      <t>カタ</t>
    </rPh>
    <phoneticPr fontId="9" alignment="distributed"/>
  </si>
  <si>
    <r>
      <t xml:space="preserve">電話番号
</t>
    </r>
    <r>
      <rPr>
        <sz val="9"/>
        <color theme="1"/>
        <rFont val="ＭＳ Ｐゴシック"/>
        <family val="3"/>
        <charset val="128"/>
        <scheme val="minor"/>
      </rPr>
      <t>（連絡がつきやすい番号）　　　</t>
    </r>
    <rPh sb="0" eb="2">
      <t>デンワ</t>
    </rPh>
    <rPh sb="2" eb="4">
      <t>バンゴウ</t>
    </rPh>
    <rPh sb="6" eb="8">
      <t>レンラク</t>
    </rPh>
    <rPh sb="14" eb="16">
      <t>バンゴウ</t>
    </rPh>
    <phoneticPr fontId="1"/>
  </si>
  <si>
    <t>アシスタント</t>
    <phoneticPr fontId="1"/>
  </si>
  <si>
    <t>人数　　　　　　　　　　　　　　　　　　　　人）</t>
    <rPh sb="0" eb="2">
      <t>ニンズウ</t>
    </rPh>
    <rPh sb="22" eb="23">
      <t>ニン</t>
    </rPh>
    <phoneticPr fontId="1"/>
  </si>
  <si>
    <t>第２希望</t>
    <rPh sb="0" eb="1">
      <t>ダイ</t>
    </rPh>
    <rPh sb="2" eb="4">
      <t>キボウ</t>
    </rPh>
    <phoneticPr fontId="1"/>
  </si>
  <si>
    <t>市民講師企画講座　『まなびの教室』　計画書</t>
    <rPh sb="0" eb="8">
      <t>シミンコウシキカクコウザ</t>
    </rPh>
    <rPh sb="14" eb="16">
      <t>キョウシツ</t>
    </rPh>
    <rPh sb="18" eb="21">
      <t>ケイカクショ</t>
    </rPh>
    <phoneticPr fontId="1"/>
  </si>
  <si>
    <t xml:space="preserve"> ＜講座スケジュール＞</t>
    <rPh sb="2" eb="4">
      <t>コウザ</t>
    </rPh>
    <phoneticPr fontId="1"/>
  </si>
  <si>
    <t>回</t>
    <rPh sb="0" eb="1">
      <t>カイ</t>
    </rPh>
    <phoneticPr fontId="1"/>
  </si>
  <si>
    <t xml:space="preserve"> ＜受講料（ひとりあたり）＞</t>
    <rPh sb="2" eb="4">
      <t>ジュコウ</t>
    </rPh>
    <rPh sb="4" eb="5">
      <t>リョウ</t>
    </rPh>
    <phoneticPr fontId="1"/>
  </si>
  <si>
    <t xml:space="preserve"> ＜教材費・その他経費内訳＞</t>
    <rPh sb="2" eb="5">
      <t>キョウザイヒ</t>
    </rPh>
    <rPh sb="8" eb="9">
      <t>タ</t>
    </rPh>
    <rPh sb="9" eb="11">
      <t>ケイヒ</t>
    </rPh>
    <rPh sb="11" eb="13">
      <t>ウチワケ</t>
    </rPh>
    <phoneticPr fontId="1"/>
  </si>
  <si>
    <t>令和　　　　年　　　　月　　　　日 提出</t>
    <rPh sb="0" eb="2">
      <t>レイワ</t>
    </rPh>
    <rPh sb="6" eb="7">
      <t>ネン</t>
    </rPh>
    <rPh sb="11" eb="12">
      <t>ガツ</t>
    </rPh>
    <rPh sb="16" eb="17">
      <t>ニチ</t>
    </rPh>
    <rPh sb="18" eb="20">
      <t>テイシュツ</t>
    </rPh>
    <phoneticPr fontId="1"/>
  </si>
  <si>
    <t>希望時間帯</t>
    <rPh sb="0" eb="2">
      <t>キボウ</t>
    </rPh>
    <rPh sb="2" eb="5">
      <t>ジカンタイ</t>
    </rPh>
    <phoneticPr fontId="1"/>
  </si>
  <si>
    <t>講座所要時間</t>
    <rPh sb="0" eb="2">
      <t>コウザ</t>
    </rPh>
    <rPh sb="2" eb="4">
      <t>ショヨウ</t>
    </rPh>
    <rPh sb="4" eb="6">
      <t>ジカン</t>
    </rPh>
    <phoneticPr fontId="1"/>
  </si>
  <si>
    <t>開催日（希望があれば記載）</t>
    <rPh sb="0" eb="3">
      <t>カイサイビ</t>
    </rPh>
    <rPh sb="4" eb="6">
      <t>キボウ</t>
    </rPh>
    <rPh sb="10" eb="12">
      <t>キサイ</t>
    </rPh>
    <phoneticPr fontId="1"/>
  </si>
  <si>
    <t>希望曜日</t>
    <rPh sb="0" eb="2">
      <t>キボウ</t>
    </rPh>
    <rPh sb="2" eb="4">
      <t>ヨウビ</t>
    </rPh>
    <phoneticPr fontId="1"/>
  </si>
  <si>
    <t>カリキュラム
（各回のプログラムを記載）</t>
    <rPh sb="8" eb="9">
      <t>カク</t>
    </rPh>
    <rPh sb="9" eb="10">
      <t>カイ</t>
    </rPh>
    <rPh sb="17" eb="19">
      <t>キサイ</t>
    </rPh>
    <phoneticPr fontId="1"/>
  </si>
  <si>
    <t>受講者の持ち物</t>
    <rPh sb="0" eb="3">
      <t>ジュコウシャ</t>
    </rPh>
    <rPh sb="4" eb="5">
      <t>モ</t>
    </rPh>
    <rPh sb="6" eb="7">
      <t>モノ</t>
    </rPh>
    <phoneticPr fontId="1"/>
  </si>
  <si>
    <t>〒448－8501</t>
    <phoneticPr fontId="25" alignment="distributed"/>
  </si>
  <si>
    <t>（全　　　　　</t>
    <rPh sb="1" eb="2">
      <t>ゼン</t>
    </rPh>
    <phoneticPr fontId="1"/>
  </si>
  <si>
    <t>回）</t>
    <phoneticPr fontId="25" alignment="distributed"/>
  </si>
  <si>
    <t>（　　　　　　　　　　　　</t>
    <phoneticPr fontId="25" alignment="distributed"/>
  </si>
  <si>
    <t>）</t>
    <phoneticPr fontId="25" alignment="distributed"/>
  </si>
  <si>
    <r>
      <t>　　　　　　　</t>
    </r>
    <r>
      <rPr>
        <sz val="16"/>
        <color theme="1"/>
        <rFont val="HGP行書体"/>
        <family val="4"/>
        <charset val="128"/>
      </rPr>
      <t>　　　　　　　　　　　</t>
    </r>
    <r>
      <rPr>
        <sz val="12"/>
        <color theme="1"/>
        <rFont val="ＭＳ Ｐゴシック"/>
        <family val="3"/>
        <charset val="128"/>
        <scheme val="minor"/>
      </rPr>
      <t>　　　　　　</t>
    </r>
    <phoneticPr fontId="1"/>
  </si>
  <si>
    <t>都合の悪い曜日等</t>
    <phoneticPr fontId="25" alignment="distributed"/>
  </si>
  <si>
    <t>基本のロールパン、コーンブレッド</t>
    <phoneticPr fontId="1"/>
  </si>
  <si>
    <t>あんぱん、カレーパン</t>
    <phoneticPr fontId="1"/>
  </si>
  <si>
    <t>パン・オ・ショコラ、クロワッサン</t>
    <phoneticPr fontId="1"/>
  </si>
  <si>
    <t>ベーコンエピ、ベーグル</t>
    <phoneticPr fontId="1"/>
  </si>
  <si>
    <t>日</t>
    <rPh sb="0" eb="1">
      <t>ニチ</t>
    </rPh>
    <phoneticPr fontId="1"/>
  </si>
  <si>
    <r>
      <t>（</t>
    </r>
    <r>
      <rPr>
        <b/>
        <sz val="14"/>
        <rFont val="BIZ UDP明朝 Medium"/>
        <family val="1"/>
        <charset val="128"/>
      </rPr>
      <t>水</t>
    </r>
    <r>
      <rPr>
        <sz val="10"/>
        <rFont val="ＭＳ Ｐゴシック"/>
        <family val="3"/>
        <charset val="128"/>
      </rPr>
      <t>）</t>
    </r>
    <rPh sb="1" eb="2">
      <t>スイ</t>
    </rPh>
    <phoneticPr fontId="1"/>
  </si>
  <si>
    <r>
      <t>（</t>
    </r>
    <r>
      <rPr>
        <b/>
        <sz val="14"/>
        <rFont val="BIZ UDP明朝 Medium"/>
        <family val="1"/>
        <charset val="128"/>
      </rPr>
      <t>木</t>
    </r>
    <r>
      <rPr>
        <sz val="10"/>
        <rFont val="ＭＳ Ｐゴシック"/>
        <family val="3"/>
        <charset val="128"/>
      </rPr>
      <t>）</t>
    </r>
    <rPh sb="1" eb="2">
      <t>モク</t>
    </rPh>
    <phoneticPr fontId="1"/>
  </si>
  <si>
    <t>（    ）</t>
    <phoneticPr fontId="1"/>
  </si>
  <si>
    <t>　</t>
    <phoneticPr fontId="1"/>
  </si>
  <si>
    <t>円</t>
    <rPh sb="0" eb="1">
      <t>エン</t>
    </rPh>
    <phoneticPr fontId="1"/>
  </si>
  <si>
    <t>×</t>
    <phoneticPr fontId="1"/>
  </si>
  <si>
    <t>受講回数</t>
    <rPh sb="0" eb="4">
      <t>ジュコウカイスウ</t>
    </rPh>
    <phoneticPr fontId="1"/>
  </si>
  <si>
    <t>＝</t>
    <phoneticPr fontId="1"/>
  </si>
  <si>
    <t>（A)</t>
    <phoneticPr fontId="1"/>
  </si>
  <si>
    <t>（講座１回につき最大300円）</t>
    <phoneticPr fontId="1"/>
  </si>
  <si>
    <t>1回目材料費</t>
    <rPh sb="1" eb="3">
      <t>カイメ</t>
    </rPh>
    <rPh sb="3" eb="6">
      <t>ザイリョウヒ</t>
    </rPh>
    <phoneticPr fontId="1"/>
  </si>
  <si>
    <t>2回目材料費</t>
    <rPh sb="1" eb="3">
      <t>カイメ</t>
    </rPh>
    <rPh sb="3" eb="6">
      <t>ザイリョウヒ</t>
    </rPh>
    <phoneticPr fontId="1"/>
  </si>
  <si>
    <t>3回目材料費</t>
    <rPh sb="1" eb="3">
      <t>カイメ</t>
    </rPh>
    <rPh sb="3" eb="6">
      <t>ザイリョウヒ</t>
    </rPh>
    <phoneticPr fontId="1"/>
  </si>
  <si>
    <t>4回目材料費</t>
    <rPh sb="1" eb="3">
      <t>カイメ</t>
    </rPh>
    <rPh sb="3" eb="6">
      <t>ザイリョウヒ</t>
    </rPh>
    <phoneticPr fontId="1"/>
  </si>
  <si>
    <t>飲料代</t>
    <rPh sb="0" eb="3">
      <t>インリョウダイ</t>
    </rPh>
    <phoneticPr fontId="1"/>
  </si>
  <si>
    <t>消耗品</t>
    <rPh sb="0" eb="3">
      <t>ショウモウヒン</t>
    </rPh>
    <phoneticPr fontId="1"/>
  </si>
  <si>
    <t>備　考</t>
    <rPh sb="0" eb="1">
      <t>ビ</t>
    </rPh>
    <rPh sb="2" eb="3">
      <t>コウ</t>
    </rPh>
    <phoneticPr fontId="1"/>
  </si>
  <si>
    <t>項　目</t>
    <rPh sb="0" eb="1">
      <t>コウ</t>
    </rPh>
    <rPh sb="2" eb="3">
      <t>メ</t>
    </rPh>
    <phoneticPr fontId="1"/>
  </si>
  <si>
    <t>金　額（円）</t>
    <rPh sb="0" eb="1">
      <t>キン</t>
    </rPh>
    <rPh sb="2" eb="3">
      <t>ガク</t>
    </rPh>
    <rPh sb="4" eb="5">
      <t>エン</t>
    </rPh>
    <phoneticPr fontId="1"/>
  </si>
  <si>
    <t>合　計（B）</t>
    <rPh sb="0" eb="1">
      <t>ア</t>
    </rPh>
    <rPh sb="2" eb="3">
      <t>ケイ</t>
    </rPh>
    <phoneticPr fontId="1"/>
  </si>
  <si>
    <t>毎回パンと一緒に頂くコーヒー、紅茶</t>
    <phoneticPr fontId="1"/>
  </si>
  <si>
    <t>ビニール手袋、マスク、アルコール除菌スプレーなど</t>
    <phoneticPr fontId="1"/>
  </si>
  <si>
    <t>（C）</t>
    <phoneticPr fontId="1"/>
  </si>
  <si>
    <t>人</t>
    <rPh sb="0" eb="1">
      <t>ニン</t>
    </rPh>
    <phoneticPr fontId="1"/>
  </si>
  <si>
    <t>定員</t>
    <rPh sb="0" eb="2">
      <t>テイイン</t>
    </rPh>
    <phoneticPr fontId="1"/>
  </si>
  <si>
    <t>÷</t>
    <phoneticPr fontId="1"/>
  </si>
  <si>
    <t>合計（B）</t>
    <phoneticPr fontId="1"/>
  </si>
  <si>
    <t>ひとりあたりの参加費</t>
    <phoneticPr fontId="1"/>
  </si>
  <si>
    <t>(A)</t>
    <phoneticPr fontId="1"/>
  </si>
  <si>
    <t xml:space="preserve"> </t>
    <phoneticPr fontId="25" alignment="distributed"/>
  </si>
  <si>
    <t xml:space="preserve"> 歳）</t>
    <phoneticPr fontId="25" alignment="distributed"/>
  </si>
  <si>
    <t>〒</t>
    <phoneticPr fontId="25" alignment="distributed"/>
  </si>
  <si>
    <t>（）</t>
    <phoneticPr fontId="1"/>
  </si>
  <si>
    <t>(</t>
    <phoneticPr fontId="1"/>
  </si>
  <si>
    <t>年　　　　　月</t>
    <rPh sb="0" eb="1">
      <t>ネン</t>
    </rPh>
    <rPh sb="6" eb="7">
      <t>ツキ</t>
    </rPh>
    <phoneticPr fontId="1"/>
  </si>
  <si>
    <t>講座終了後の自主学習グループの結成予定</t>
    <rPh sb="15" eb="19">
      <t>ケッセイヨテイ</t>
    </rPh>
    <phoneticPr fontId="1"/>
  </si>
  <si>
    <t>講座に関連する
グループ活動</t>
    <rPh sb="0" eb="2">
      <t>コウザ</t>
    </rPh>
    <rPh sb="3" eb="5">
      <t>カンレン</t>
    </rPh>
    <rPh sb="12" eb="14">
      <t>カツドウ</t>
    </rPh>
    <phoneticPr fontId="1"/>
  </si>
  <si>
    <t>（講座名）</t>
    <rPh sb="1" eb="4">
      <t>コウザメイ</t>
    </rPh>
    <phoneticPr fontId="1"/>
  </si>
  <si>
    <r>
      <t xml:space="preserve">直近の実績
</t>
    </r>
    <r>
      <rPr>
        <sz val="10"/>
        <color theme="1"/>
        <rFont val="ＭＳ Ｐゴシック"/>
        <family val="3"/>
        <charset val="128"/>
        <scheme val="minor"/>
      </rPr>
      <t>※市等から依頼のあった講座</t>
    </r>
    <rPh sb="0" eb="2">
      <t>チョッキン</t>
    </rPh>
    <rPh sb="3" eb="4">
      <t>ジツ</t>
    </rPh>
    <rPh sb="4" eb="5">
      <t>イサオ</t>
    </rPh>
    <rPh sb="7" eb="8">
      <t>シ</t>
    </rPh>
    <rPh sb="8" eb="9">
      <t>トウ</t>
    </rPh>
    <rPh sb="11" eb="13">
      <t>イライ</t>
    </rPh>
    <rPh sb="17" eb="19">
      <t>コウザ</t>
    </rPh>
    <phoneticPr fontId="1"/>
  </si>
  <si>
    <t>　予定なし　　・　　予定あり</t>
    <rPh sb="1" eb="3">
      <t>ヨテイ</t>
    </rPh>
    <rPh sb="10" eb="12">
      <t>ヨテイ</t>
    </rPh>
    <phoneticPr fontId="1"/>
  </si>
  <si>
    <t>　　　　研　修　室　・　講　座　室　・　陶　芸　室　・　創作活動室　・　調理実習室
　　　　和　　 　室　・　多目的練習室　・　音　楽　室　・　音楽スタジオ</t>
    <rPh sb="4" eb="5">
      <t>ケン</t>
    </rPh>
    <rPh sb="6" eb="7">
      <t>オサム</t>
    </rPh>
    <rPh sb="8" eb="9">
      <t>シツ</t>
    </rPh>
    <rPh sb="12" eb="13">
      <t>コウ</t>
    </rPh>
    <rPh sb="14" eb="15">
      <t>ザ</t>
    </rPh>
    <rPh sb="16" eb="17">
      <t>シツ</t>
    </rPh>
    <rPh sb="20" eb="21">
      <t>トウ</t>
    </rPh>
    <rPh sb="22" eb="23">
      <t>ゲイ</t>
    </rPh>
    <rPh sb="24" eb="25">
      <t>シツ</t>
    </rPh>
    <rPh sb="28" eb="30">
      <t>ソウサク</t>
    </rPh>
    <rPh sb="30" eb="32">
      <t>カツドウ</t>
    </rPh>
    <rPh sb="32" eb="33">
      <t>シツ</t>
    </rPh>
    <rPh sb="47" eb="48">
      <t>カズ</t>
    </rPh>
    <rPh sb="52" eb="53">
      <t>シツ</t>
    </rPh>
    <rPh sb="56" eb="59">
      <t>タモクテキ</t>
    </rPh>
    <rPh sb="59" eb="62">
      <t>レンシュウシツ</t>
    </rPh>
    <rPh sb="65" eb="66">
      <t>オト</t>
    </rPh>
    <rPh sb="67" eb="68">
      <t>ラク</t>
    </rPh>
    <rPh sb="69" eb="70">
      <t>シツ</t>
    </rPh>
    <rPh sb="73" eb="75">
      <t>オンガク</t>
    </rPh>
    <phoneticPr fontId="1"/>
  </si>
  <si>
    <t>（有の場合）受講終了後の受講者の受け入れ</t>
    <rPh sb="1" eb="2">
      <t>ア</t>
    </rPh>
    <rPh sb="3" eb="5">
      <t>バアイ</t>
    </rPh>
    <rPh sb="6" eb="8">
      <t>ジュコウ</t>
    </rPh>
    <rPh sb="8" eb="11">
      <t>シュウリョウゴ</t>
    </rPh>
    <rPh sb="12" eb="15">
      <t>ジュコウシャ</t>
    </rPh>
    <rPh sb="16" eb="17">
      <t>ウ</t>
    </rPh>
    <rPh sb="18" eb="19">
      <t>イ</t>
    </rPh>
    <phoneticPr fontId="1"/>
  </si>
  <si>
    <t>不可</t>
    <rPh sb="0" eb="2">
      <t>フカ</t>
    </rPh>
    <phoneticPr fontId="1"/>
  </si>
  <si>
    <t>可</t>
    <rPh sb="0" eb="1">
      <t>カ</t>
    </rPh>
    <phoneticPr fontId="1"/>
  </si>
  <si>
    <t>　グループ名（</t>
    <phoneticPr fontId="1"/>
  </si>
  <si>
    <t>具体的にあれば（</t>
    <phoneticPr fontId="1"/>
  </si>
  <si>
    <t>午前　・　午後　・　夜間</t>
    <rPh sb="0" eb="2">
      <t>ゴゼン</t>
    </rPh>
    <rPh sb="5" eb="7">
      <t>ゴゴ</t>
    </rPh>
    <rPh sb="10" eb="12">
      <t>ヤカン</t>
    </rPh>
    <phoneticPr fontId="1"/>
  </si>
  <si>
    <t>：</t>
    <phoneticPr fontId="1"/>
  </si>
  <si>
    <t>～</t>
    <phoneticPr fontId="1"/>
  </si>
  <si>
    <t>人</t>
    <phoneticPr fontId="1"/>
  </si>
  <si>
    <t>（最少催行人数　　　　　</t>
    <rPh sb="1" eb="3">
      <t>サイショウ</t>
    </rPh>
    <rPh sb="3" eb="5">
      <t>サイコウ</t>
    </rPh>
    <rPh sb="5" eb="7">
      <t>ニンズウ</t>
    </rPh>
    <phoneticPr fontId="1"/>
  </si>
  <si>
    <t>人）</t>
    <phoneticPr fontId="1"/>
  </si>
  <si>
    <t>　その他（　　　　　　　　　　　　　　　　　　  　　　）</t>
    <rPh sb="3" eb="4">
      <t>タ</t>
    </rPh>
    <phoneticPr fontId="1"/>
  </si>
  <si>
    <t>生涯　花子</t>
    <rPh sb="0" eb="5">
      <t>ショウガイ　　　　　　　ハナコ　</t>
    </rPh>
    <phoneticPr fontId="36" alignment="center"/>
  </si>
  <si>
    <t>刈谷市東陽町１－１　東陽アパート１０１号室</t>
    <phoneticPr fontId="36" alignment="center"/>
  </si>
  <si>
    <t>090－△△△△－△△△△</t>
    <phoneticPr fontId="36" alignment="center"/>
  </si>
  <si>
    <t>syougai-hanako＠*****.ne.jp</t>
    <phoneticPr fontId="36" alignment="center"/>
  </si>
  <si>
    <t>特になし</t>
    <rPh sb="0" eb="1">
      <t>トク</t>
    </rPh>
    <phoneticPr fontId="36" alignment="center"/>
  </si>
  <si>
    <t>□□市・市民講座「〇〇〇〇〇〇〇〇」</t>
    <rPh sb="2" eb="3">
      <t>シ</t>
    </rPh>
    <phoneticPr fontId="36" alignment="center"/>
  </si>
  <si>
    <r>
      <rPr>
        <b/>
        <sz val="14"/>
        <color theme="1"/>
        <rFont val="BIZ UDP明朝 Medium"/>
        <family val="1"/>
        <charset val="128"/>
      </rPr>
      <t>２０２３</t>
    </r>
    <r>
      <rPr>
        <sz val="11"/>
        <color theme="1"/>
        <rFont val="ＭＳ Ｐゴシック"/>
        <family val="2"/>
        <charset val="128"/>
        <scheme val="minor"/>
      </rPr>
      <t>年　　　</t>
    </r>
    <r>
      <rPr>
        <b/>
        <sz val="14"/>
        <color theme="1"/>
        <rFont val="BIZ UDP明朝 Medium"/>
        <family val="1"/>
        <charset val="128"/>
      </rPr>
      <t>５</t>
    </r>
    <r>
      <rPr>
        <sz val="11"/>
        <color theme="1"/>
        <rFont val="ＭＳ Ｐゴシック"/>
        <family val="2"/>
        <charset val="128"/>
        <scheme val="minor"/>
      </rPr>
      <t>月</t>
    </r>
    <rPh sb="4" eb="5">
      <t>ネン</t>
    </rPh>
    <rPh sb="9" eb="10">
      <t>ツキ</t>
    </rPh>
    <phoneticPr fontId="1"/>
  </si>
  <si>
    <t>パンのある生活　～基本から応用まで～</t>
    <phoneticPr fontId="36" alignment="center"/>
  </si>
  <si>
    <t>毎回２種類のパンに挑戦します。少しずつ難易度を上げていき、基本から応用のパンまでを作られるようにします。</t>
    <phoneticPr fontId="36" alignment="center"/>
  </si>
  <si>
    <t>４時間　（準備：４５分、講座時間：２時間３０分、片付け：４５分）</t>
    <rPh sb="1" eb="3">
      <t>ジカン</t>
    </rPh>
    <rPh sb="5" eb="7">
      <t>ジュンビ</t>
    </rPh>
    <rPh sb="10" eb="11">
      <t>フン</t>
    </rPh>
    <rPh sb="12" eb="14">
      <t>コウザ</t>
    </rPh>
    <rPh sb="14" eb="16">
      <t>ジカン</t>
    </rPh>
    <rPh sb="18" eb="20">
      <t>ジカン</t>
    </rPh>
    <rPh sb="22" eb="23">
      <t>フン</t>
    </rPh>
    <rPh sb="24" eb="26">
      <t>カタヅ</t>
    </rPh>
    <rPh sb="30" eb="31">
      <t>フン</t>
    </rPh>
    <phoneticPr fontId="36" alignment="center"/>
  </si>
  <si>
    <t>１０</t>
    <phoneticPr fontId="36" alignment="center"/>
  </si>
  <si>
    <t>００</t>
    <phoneticPr fontId="36" alignment="center"/>
  </si>
  <si>
    <t>12</t>
    <phoneticPr fontId="36" alignment="center"/>
  </si>
  <si>
    <t>30</t>
    <phoneticPr fontId="36" alignment="center"/>
  </si>
  <si>
    <t>水曜日・木曜日</t>
    <rPh sb="0" eb="3">
      <t>スイヨウビ</t>
    </rPh>
    <rPh sb="4" eb="7">
      <t>モクヨウビ</t>
    </rPh>
    <phoneticPr fontId="1"/>
  </si>
  <si>
    <t>土日は不可</t>
    <rPh sb="0" eb="2">
      <t>ドニチ</t>
    </rPh>
    <rPh sb="3" eb="5">
      <t>フカ</t>
    </rPh>
    <phoneticPr fontId="36" alignment="center"/>
  </si>
  <si>
    <t>令和　　　年　　　　月　　　　日 提出</t>
    <rPh sb="0" eb="2">
      <t>レイワ</t>
    </rPh>
    <rPh sb="5" eb="6">
      <t>ネン</t>
    </rPh>
    <rPh sb="10" eb="11">
      <t>ガツ</t>
    </rPh>
    <rPh sb="15" eb="16">
      <t>ニチ</t>
    </rPh>
    <rPh sb="17" eb="19">
      <t>テイシュツ</t>
    </rPh>
    <phoneticPr fontId="1"/>
  </si>
  <si>
    <t>エプロン、三角巾もしくは髪留め、持ち帰り用の袋、ふきん２枚。</t>
    <rPh sb="16" eb="17">
      <t>モ</t>
    </rPh>
    <rPh sb="18" eb="19">
      <t>カエ</t>
    </rPh>
    <phoneticPr fontId="36" alignment="center"/>
  </si>
  <si>
    <t>数年前に参加した市民講座で初めてパン作りをしました。講座終了後、そのときの受講者同士で定期的に集まってみんなでパン作りをするようになりました。
道具をそろえて活動しているうちに、誰かに教えてみたいと思うようになり、同時期に縁があって近隣の市で単発講座の講師を務めました。その経験から更にパン作りの魅力を広めたいと思い、今回応募しました。</t>
    <rPh sb="0" eb="1">
      <t>スウ</t>
    </rPh>
    <rPh sb="74" eb="76">
      <t>カツドウ</t>
    </rPh>
    <rPh sb="84" eb="85">
      <t>ダレ</t>
    </rPh>
    <rPh sb="87" eb="88">
      <t>オシ</t>
    </rPh>
    <rPh sb="94" eb="95">
      <t>オモ</t>
    </rPh>
    <rPh sb="111" eb="113">
      <t>キンリン</t>
    </rPh>
    <rPh sb="114" eb="115">
      <t>シ</t>
    </rPh>
    <rPh sb="121" eb="123">
      <t>コウシ</t>
    </rPh>
    <rPh sb="124" eb="125">
      <t>ツト</t>
    </rPh>
    <rPh sb="145" eb="150">
      <t>ツクリノミリョク</t>
    </rPh>
    <rPh sb="151" eb="152">
      <t>ヒロ</t>
    </rPh>
    <rPh sb="156" eb="157">
      <t>オモ</t>
    </rPh>
    <rPh sb="159" eb="161">
      <t>コンカイ</t>
    </rPh>
    <phoneticPr fontId="36"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</si>
</sst>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x14ac:knownFonts="1">
    <font>
      <sz val="11"/>
      <color theme="1"/>
      <name val="ＭＳ Ｐゴシック"/>
      <family val="2"/>
      <charset val="128"/>
      <scheme val="minor"/>
    </font>
    <font>
      <sz val="6"/>
      <name val="ＭＳ Ｐゴシック"/>
      <family val="2"/>
      <charset val="128"/>
      <scheme val="minor"/>
    </font>
    <font>
      <sz val="12"/>
      <color theme="1"/>
      <name val="MS UI Gothic"/>
      <family val="3"/>
      <charset val="128"/>
    </font>
    <font>
      <sz val="10"/>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8"/>
      <color theme="1"/>
      <name val="ＭＳ Ｐゴシック"/>
      <family val="3"/>
      <charset val="128"/>
      <scheme val="minor"/>
    </font>
    <font>
      <sz val="16"/>
      <color theme="1"/>
      <name val="HGP行書体"/>
      <family val="4"/>
      <charset val="128"/>
    </font>
    <font>
      <sz val="18"/>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11"/>
      <name val="ＭＳ Ｐゴシック"/>
      <family val="3"/>
      <charset val="128"/>
    </font>
    <font>
      <sz val="12"/>
      <name val="ＭＳ Ｐゴシック"/>
      <family val="3"/>
      <charset val="128"/>
    </font>
    <font>
      <sz val="10"/>
      <name val="ＭＳ Ｐゴシック"/>
      <family val="3"/>
      <charset val="128"/>
    </font>
    <font>
      <b/>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3"/>
      <color theme="1"/>
      <name val="ＭＳ Ｐゴシック"/>
      <family val="2"/>
      <charset val="128"/>
      <scheme val="minor"/>
    </font>
    <font>
      <sz val="11"/>
      <color theme="1"/>
      <name val="ＭＳ Ｐゴシック"/>
      <family val="4"/>
      <charset val="128"/>
      <scheme val="minor"/>
    </font>
    <font>
      <sz val="11"/>
      <color theme="1"/>
      <name val="ＭＳ Ｐゴシック"/>
      <family val="2"/>
      <charset val="128"/>
      <scheme val="minor"/>
    </font>
    <font>
      <sz val="28"/>
      <name val="BIZ UDP明朝 Medium"/>
      <family val="1"/>
      <charset val="128"/>
    </font>
    <font>
      <b/>
      <sz val="8"/>
      <name val="BIZ UDゴシック"/>
      <family val="3"/>
      <charset val="128"/>
    </font>
    <font>
      <sz val="11"/>
      <color theme="1"/>
      <name val="BIZ UDP明朝 Medium"/>
      <family val="1"/>
      <charset val="128"/>
    </font>
    <font>
      <sz val="11"/>
      <color theme="1"/>
      <name val="BIZ UD明朝 Medium"/>
      <family val="1"/>
      <charset val="128"/>
    </font>
    <font>
      <b/>
      <sz val="14"/>
      <name val="BIZ UDP明朝 Medium"/>
      <family val="1"/>
      <charset val="128"/>
    </font>
    <font>
      <b/>
      <sz val="14"/>
      <color theme="1"/>
      <name val="BIZ UD明朝 Medium"/>
      <family val="1"/>
      <charset val="128"/>
    </font>
    <font>
      <b/>
      <sz val="14"/>
      <color theme="1"/>
      <name val="BIZ UDP明朝 Medium"/>
      <family val="1"/>
      <charset val="128"/>
    </font>
    <font>
      <b/>
      <sz val="12"/>
      <color theme="1"/>
      <name val="BIZ UDP明朝 Medium"/>
      <family val="1"/>
      <charset val="128"/>
    </font>
    <font>
      <b/>
      <sz val="11"/>
      <color theme="1"/>
      <name val="BIZ UD明朝 Medium"/>
      <family val="1"/>
      <charset val="128"/>
    </font>
    <font>
      <b/>
      <sz val="12"/>
      <color theme="1"/>
      <name val="BIZ UD明朝 Medium"/>
      <family val="1"/>
      <charset val="128"/>
    </font>
    <font>
      <b/>
      <sz val="11"/>
      <color theme="1"/>
      <name val="BIZ UDP明朝 Medium"/>
      <family val="1"/>
      <charset val="128"/>
    </font>
    <font>
      <b/>
      <sz val="16"/>
      <color theme="1"/>
      <name val="BIZ UDP明朝 Medium"/>
      <family val="1"/>
      <charset val="128"/>
    </font>
    <font>
      <sz val="9"/>
      <name val="BIZ UDP明朝 Medium"/>
      <family val="2"/>
      <charset val="128"/>
    </font>
    <font>
      <sz val="11"/>
      <color theme="1"/>
      <name val="ＭＳ Ｐゴシック"/>
      <family val="1"/>
      <charset val="128"/>
      <scheme val="minor"/>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Dashed">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bottom/>
      <diagonal/>
    </border>
    <border>
      <left/>
      <right style="thin">
        <color auto="1"/>
      </right>
      <top/>
      <bottom/>
      <diagonal/>
    </border>
  </borders>
  <cellStyleXfs count="3">
    <xf numFmtId="0" fontId="0" fillId="0" borderId="0">
      <alignment vertical="center"/>
    </xf>
    <xf numFmtId="0" fontId="15" fillId="0" borderId="0">
      <alignment vertical="center"/>
    </xf>
    <xf numFmtId="38" fontId="23" fillId="0" borderId="0" applyFont="0" applyFill="0" applyBorder="0" applyAlignment="0" applyProtection="0">
      <alignment vertical="center"/>
    </xf>
  </cellStyleXfs>
  <cellXfs count="181">
    <xf numFmtId="0" fontId="0" fillId="0" borderId="0" xfId="0">
      <alignment vertical="center"/>
    </xf>
    <xf numFmtId="0" fontId="13" fillId="0" borderId="0" xfId="0" applyFont="1">
      <alignment vertical="center"/>
    </xf>
    <xf numFmtId="0" fontId="16" fillId="0" borderId="3" xfId="1" applyFont="1" applyBorder="1" applyAlignment="1">
      <alignment horizontal="center" vertical="center"/>
    </xf>
    <xf numFmtId="0" fontId="0" fillId="0" borderId="13" xfId="0" applyBorder="1">
      <alignment vertical="center"/>
    </xf>
    <xf numFmtId="176" fontId="0" fillId="0" borderId="0" xfId="0" applyNumberFormat="1">
      <alignment vertical="center"/>
    </xf>
    <xf numFmtId="0" fontId="8" fillId="0" borderId="0" xfId="0" applyFont="1" applyAlignment="1">
      <alignment vertical="top"/>
    </xf>
    <xf numFmtId="0" fontId="19" fillId="0" borderId="0" xfId="0" applyFont="1">
      <alignment vertical="center"/>
    </xf>
    <xf numFmtId="0" fontId="0" fillId="0" borderId="0" xfId="0" applyProtection="1">
      <alignment vertical="center"/>
      <protection locked="0"/>
    </xf>
    <xf numFmtId="0" fontId="0" fillId="0" borderId="0" xfId="0" applyAlignment="1" applyProtection="1">
      <protection locked="0"/>
    </xf>
    <xf numFmtId="0" fontId="0" fillId="0" borderId="5" xfId="0" applyBorder="1">
      <alignment vertical="center"/>
    </xf>
    <xf numFmtId="0" fontId="0" fillId="0" borderId="4" xfId="0" applyBorder="1">
      <alignment vertical="center"/>
    </xf>
    <xf numFmtId="0" fontId="7" fillId="0" borderId="5" xfId="0" applyFont="1" applyBorder="1">
      <alignment vertical="center"/>
    </xf>
    <xf numFmtId="0" fontId="12" fillId="0" borderId="5" xfId="0" applyFont="1"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20" fillId="0" borderId="5" xfId="0" applyFont="1" applyBorder="1">
      <alignment vertical="center"/>
    </xf>
    <xf numFmtId="0" fontId="20" fillId="0" borderId="6" xfId="0" applyFont="1" applyBorder="1" applyAlignment="1">
      <alignment horizontal="right" vertical="center"/>
    </xf>
    <xf numFmtId="0" fontId="0" fillId="0" borderId="0" xfId="0" applyAlignment="1" applyProtection="1">
      <alignment horizontal="left"/>
      <protection locked="0"/>
    </xf>
    <xf numFmtId="0" fontId="0" fillId="0" borderId="0" xfId="0" applyAlignment="1"/>
    <xf numFmtId="176" fontId="0" fillId="0" borderId="0" xfId="0" applyNumberFormat="1" applyAlignment="1" applyProtection="1">
      <protection locked="0"/>
    </xf>
    <xf numFmtId="0" fontId="0" fillId="0" borderId="0" xfId="0" applyAlignment="1">
      <alignment horizontal="center"/>
    </xf>
    <xf numFmtId="0" fontId="0" fillId="0" borderId="0" xfId="0" applyAlignment="1">
      <alignment horizontal="right"/>
    </xf>
    <xf numFmtId="0" fontId="4" fillId="0" borderId="0" xfId="0" applyFont="1" applyAlignment="1" applyProtection="1">
      <protection locked="0"/>
    </xf>
    <xf numFmtId="0" fontId="0" fillId="0" borderId="29" xfId="0" applyBorder="1" applyAlignment="1"/>
    <xf numFmtId="0" fontId="0" fillId="0" borderId="21" xfId="0" applyBorder="1">
      <alignment vertical="center"/>
    </xf>
    <xf numFmtId="0" fontId="0" fillId="0" borderId="0" xfId="0" applyAlignment="1">
      <alignment vertical="top"/>
    </xf>
    <xf numFmtId="0" fontId="4" fillId="0" borderId="6" xfId="0" applyFont="1" applyBorder="1" applyAlignment="1">
      <alignment horizontal="right"/>
    </xf>
    <xf numFmtId="0" fontId="4" fillId="0" borderId="5" xfId="0" applyFont="1" applyBorder="1" applyAlignment="1"/>
    <xf numFmtId="0" fontId="20" fillId="0" borderId="5" xfId="0" applyFont="1" applyBorder="1" applyAlignment="1">
      <alignment horizontal="center" vertical="center"/>
    </xf>
    <xf numFmtId="0" fontId="0" fillId="0" borderId="6" xfId="0" applyBorder="1">
      <alignment vertical="center"/>
    </xf>
    <xf numFmtId="0" fontId="20" fillId="0" borderId="6" xfId="0" applyFont="1" applyBorder="1">
      <alignment vertical="center"/>
    </xf>
    <xf numFmtId="0" fontId="20" fillId="0" borderId="4" xfId="0" applyFont="1" applyBorder="1">
      <alignment vertical="center"/>
    </xf>
    <xf numFmtId="49" fontId="30" fillId="0" borderId="5" xfId="0" applyNumberFormat="1" applyFont="1" applyBorder="1" applyAlignment="1">
      <alignment horizontal="center" vertical="center"/>
    </xf>
    <xf numFmtId="0" fontId="20" fillId="0" borderId="5" xfId="0" applyFont="1" applyBorder="1" applyAlignment="1">
      <alignment horizontal="right" vertical="center"/>
    </xf>
    <xf numFmtId="0" fontId="0" fillId="0" borderId="5" xfId="0" applyBorder="1" applyAlignment="1">
      <alignment horizontal="center" vertical="center"/>
    </xf>
    <xf numFmtId="0" fontId="0" fillId="0" borderId="6" xfId="0"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22" fillId="0" borderId="8" xfId="0" applyFont="1" applyBorder="1">
      <alignment vertical="center"/>
    </xf>
    <xf numFmtId="0" fontId="22" fillId="0" borderId="9" xfId="0" applyFont="1" applyBorder="1">
      <alignment vertical="center"/>
    </xf>
    <xf numFmtId="0" fontId="0" fillId="0" borderId="11" xfId="0" applyBorder="1">
      <alignment vertical="center"/>
    </xf>
    <xf numFmtId="0" fontId="0" fillId="0" borderId="12" xfId="0" applyBorder="1">
      <alignment vertical="center"/>
    </xf>
    <xf numFmtId="0" fontId="0" fillId="0" borderId="11" xfId="0" applyBorder="1" applyAlignment="1">
      <alignment horizontal="center" vertical="center"/>
    </xf>
    <xf numFmtId="0" fontId="0" fillId="0" borderId="10" xfId="0" applyBorder="1">
      <alignmen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4" xfId="0" applyBorder="1">
      <alignment vertical="center"/>
    </xf>
    <xf numFmtId="0" fontId="0" fillId="0" borderId="5" xfId="0" applyBorder="1">
      <alignment vertical="center"/>
    </xf>
    <xf numFmtId="0" fontId="2" fillId="0" borderId="0" xfId="0" applyFont="1" applyAlignment="1">
      <alignment horizontal="center" vertical="center"/>
    </xf>
    <xf numFmtId="0" fontId="3" fillId="0" borderId="11" xfId="0" applyFont="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xf>
    <xf numFmtId="0" fontId="33" fillId="0" borderId="6" xfId="0" applyFont="1" applyBorder="1" applyAlignment="1">
      <alignment horizontal="left" vertical="center"/>
    </xf>
    <xf numFmtId="0" fontId="26" fillId="0" borderId="4" xfId="0" applyFont="1" applyBorder="1" applyAlignment="1">
      <alignment horizontal="left" vertical="top"/>
    </xf>
    <xf numFmtId="0" fontId="26" fillId="0" borderId="5" xfId="0" applyFont="1" applyBorder="1" applyAlignment="1">
      <alignment horizontal="left" vertical="top"/>
    </xf>
    <xf numFmtId="0" fontId="35" fillId="0" borderId="5" xfId="0" applyFont="1" applyBorder="1" applyAlignment="1">
      <alignment horizontal="left" vertical="center" shrinkToFit="1"/>
    </xf>
    <xf numFmtId="0" fontId="35" fillId="0" borderId="6" xfId="0" applyFont="1" applyBorder="1" applyAlignment="1">
      <alignment horizontal="left" vertical="center" shrinkToFit="1"/>
    </xf>
    <xf numFmtId="0" fontId="4" fillId="2" borderId="4"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30" fillId="0" borderId="9" xfId="0" applyFont="1" applyBorder="1" applyAlignment="1">
      <alignment horizontal="center" vertical="center"/>
    </xf>
    <xf numFmtId="0" fontId="29" fillId="0" borderId="5" xfId="0" applyFont="1" applyBorder="1" applyAlignment="1">
      <alignment horizontal="center" vertical="center"/>
    </xf>
    <xf numFmtId="0" fontId="32" fillId="0" borderId="5" xfId="0" applyFont="1" applyBorder="1" applyAlignment="1">
      <alignment horizontal="center" vertical="center"/>
    </xf>
    <xf numFmtId="0" fontId="0" fillId="0" borderId="5" xfId="0" applyBorder="1" applyAlignment="1">
      <alignment horizontal="left" vertical="center"/>
    </xf>
    <xf numFmtId="0" fontId="30" fillId="0" borderId="5"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2" borderId="30" xfId="0" applyFill="1" applyBorder="1" applyAlignment="1">
      <alignment horizontal="center" vertical="center"/>
    </xf>
    <xf numFmtId="0" fontId="0" fillId="2" borderId="0" xfId="0" applyFill="1" applyAlignment="1">
      <alignment horizontal="center" vertical="center"/>
    </xf>
    <xf numFmtId="0" fontId="0" fillId="2" borderId="31" xfId="0" applyFill="1" applyBorder="1" applyAlignment="1">
      <alignment horizontal="center" vertical="center"/>
    </xf>
    <xf numFmtId="0" fontId="29" fillId="0" borderId="4"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0" fillId="2" borderId="1" xfId="0" applyFill="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38" fontId="30" fillId="0" borderId="11" xfId="2" applyFont="1" applyBorder="1" applyAlignment="1">
      <alignment horizontal="center" vertical="center"/>
    </xf>
    <xf numFmtId="38" fontId="30" fillId="0" borderId="28" xfId="2" applyFont="1" applyBorder="1" applyAlignment="1">
      <alignment horizontal="center" vertical="center"/>
    </xf>
    <xf numFmtId="38" fontId="30" fillId="0" borderId="29" xfId="2" applyFont="1" applyBorder="1" applyAlignment="1">
      <alignment horizontal="center" vertical="center"/>
    </xf>
    <xf numFmtId="0" fontId="32" fillId="0" borderId="17"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38" fontId="34" fillId="0" borderId="20" xfId="2" applyFont="1" applyBorder="1" applyAlignment="1">
      <alignment horizontal="center" vertical="center"/>
    </xf>
    <xf numFmtId="38" fontId="34" fillId="0" borderId="18" xfId="2" applyFont="1" applyBorder="1" applyAlignment="1">
      <alignment horizontal="center" vertical="center"/>
    </xf>
    <xf numFmtId="0" fontId="0" fillId="0" borderId="18"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14" xfId="0" applyBorder="1" applyAlignment="1">
      <alignment horizontal="center" vertical="center"/>
    </xf>
    <xf numFmtId="38" fontId="34" fillId="0" borderId="21" xfId="2" applyFont="1" applyBorder="1">
      <alignment vertical="center"/>
    </xf>
    <xf numFmtId="38" fontId="34" fillId="0" borderId="14" xfId="2" applyFont="1" applyBorder="1">
      <alignment vertical="center"/>
    </xf>
    <xf numFmtId="0" fontId="30" fillId="0" borderId="11" xfId="0" applyFont="1" applyBorder="1" applyAlignment="1">
      <alignment horizontal="center" vertical="center"/>
    </xf>
    <xf numFmtId="0" fontId="32" fillId="0" borderId="15"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38" fontId="34" fillId="0" borderId="6" xfId="2" applyFont="1" applyBorder="1" applyAlignment="1">
      <alignment horizontal="right" vertical="center"/>
    </xf>
    <xf numFmtId="38" fontId="34" fillId="0" borderId="1" xfId="2" applyFont="1" applyBorder="1" applyAlignment="1">
      <alignment horizontal="right" vertical="center"/>
    </xf>
    <xf numFmtId="0" fontId="27" fillId="0" borderId="1" xfId="0" applyFont="1" applyBorder="1" applyAlignment="1" applyProtection="1">
      <alignment vertical="center" shrinkToFit="1"/>
      <protection locked="0"/>
    </xf>
    <xf numFmtId="0" fontId="27" fillId="0" borderId="16"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32" fillId="0" borderId="22"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38" fontId="34" fillId="0" borderId="12" xfId="2" applyFont="1" applyBorder="1" applyAlignment="1">
      <alignment horizontal="right" vertical="center"/>
    </xf>
    <xf numFmtId="38" fontId="34" fillId="0" borderId="3" xfId="2" applyFont="1" applyBorder="1" applyAlignment="1">
      <alignment horizontal="right" vertical="center"/>
    </xf>
    <xf numFmtId="0" fontId="0" fillId="0" borderId="3"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0" xfId="0" applyAlignment="1">
      <alignment horizontal="left"/>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176" fontId="18" fillId="2" borderId="27" xfId="0" applyNumberFormat="1" applyFont="1" applyFill="1" applyBorder="1" applyAlignment="1">
      <alignment horizontal="center" vertical="center"/>
    </xf>
    <xf numFmtId="176" fontId="18" fillId="2" borderId="25" xfId="0" applyNumberFormat="1" applyFont="1" applyFill="1" applyBorder="1" applyAlignment="1">
      <alignment horizontal="center" vertical="center"/>
    </xf>
    <xf numFmtId="176" fontId="33" fillId="0" borderId="1" xfId="0" applyNumberFormat="1" applyFont="1" applyBorder="1" applyAlignment="1" applyProtection="1">
      <alignment horizontal="left" vertical="center"/>
      <protection locked="0"/>
    </xf>
    <xf numFmtId="0" fontId="30" fillId="0" borderId="4" xfId="0" applyFont="1" applyBorder="1" applyAlignment="1">
      <alignment horizontal="center" vertical="center"/>
    </xf>
    <xf numFmtId="56" fontId="17" fillId="0" borderId="11" xfId="1" applyNumberFormat="1" applyFont="1" applyBorder="1" applyAlignment="1" applyProtection="1">
      <alignment horizontal="distributed" vertical="center"/>
      <protection locked="0"/>
    </xf>
    <xf numFmtId="56" fontId="17" fillId="0" borderId="12" xfId="1" applyNumberFormat="1" applyFont="1" applyBorder="1" applyAlignment="1" applyProtection="1">
      <alignment horizontal="distributed" vertical="center"/>
      <protection locked="0"/>
    </xf>
    <xf numFmtId="0" fontId="30" fillId="0" borderId="10" xfId="0" applyFont="1" applyBorder="1" applyAlignment="1">
      <alignment horizontal="center" vertical="center"/>
    </xf>
    <xf numFmtId="0" fontId="14" fillId="2" borderId="1"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4" fillId="2" borderId="1" xfId="0" applyFont="1" applyFill="1" applyBorder="1" applyAlignment="1">
      <alignment horizontal="center" vertical="center" wrapText="1"/>
    </xf>
    <xf numFmtId="0" fontId="30" fillId="0" borderId="5" xfId="0" applyFont="1" applyBorder="1" applyAlignment="1">
      <alignment horizontal="center"/>
    </xf>
    <xf numFmtId="0" fontId="30" fillId="0" borderId="5" xfId="0" applyFont="1" applyBorder="1">
      <alignment vertical="center"/>
    </xf>
    <xf numFmtId="0" fontId="37" fillId="0" borderId="4" xfId="0" applyFont="1" applyBorder="1" applyAlignment="1">
      <alignment horizontal="right" vertical="center"/>
    </xf>
    <xf numFmtId="0" fontId="30" fillId="0" borderId="6" xfId="0" applyFont="1" applyBorder="1" applyAlignment="1">
      <alignment horizontal="center" vertical="center"/>
    </xf>
    <xf numFmtId="0" fontId="32" fillId="0" borderId="4" xfId="0" applyFont="1" applyBorder="1" applyAlignment="1">
      <alignment horizontal="left" vertical="center" wrapText="1"/>
    </xf>
    <xf numFmtId="0" fontId="32" fillId="0" borderId="5" xfId="0" applyFont="1" applyBorder="1" applyAlignment="1">
      <alignment horizontal="left" vertical="center"/>
    </xf>
    <xf numFmtId="0" fontId="32" fillId="0" borderId="6"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4" xfId="0" applyFont="1" applyBorder="1" applyAlignment="1">
      <alignment horizontal="center" vertical="center" wrapText="1"/>
    </xf>
    <xf numFmtId="0" fontId="0" fillId="0" borderId="4" xfId="0" applyBorder="1" applyAlignment="1" applyProtection="1">
      <alignment vertical="center" shrinkToFit="1"/>
      <protection locked="0"/>
    </xf>
    <xf numFmtId="0" fontId="0" fillId="0" borderId="5" xfId="0" applyBorder="1" applyAlignment="1" applyProtection="1">
      <alignment vertical="center" shrinkToFit="1"/>
      <protection locked="0"/>
    </xf>
    <xf numFmtId="56" fontId="17" fillId="0" borderId="5" xfId="1" applyNumberFormat="1" applyFont="1" applyBorder="1" applyAlignment="1" applyProtection="1">
      <alignment horizontal="center" vertical="center"/>
      <protection locked="0"/>
    </xf>
    <xf numFmtId="56" fontId="17" fillId="0" borderId="6" xfId="1" applyNumberFormat="1" applyFont="1" applyBorder="1" applyAlignment="1" applyProtection="1">
      <alignment horizontal="center" vertical="center"/>
      <protection locked="0"/>
    </xf>
    <xf numFmtId="56" fontId="17" fillId="0" borderId="11" xfId="1" applyNumberFormat="1" applyFont="1" applyBorder="1" applyAlignment="1" applyProtection="1">
      <alignment horizontal="center" vertical="center"/>
      <protection locked="0"/>
    </xf>
    <xf numFmtId="56" fontId="17" fillId="0" borderId="12" xfId="1" applyNumberFormat="1" applyFont="1" applyBorder="1" applyAlignment="1" applyProtection="1">
      <alignment horizontal="center" vertical="center"/>
      <protection locked="0"/>
    </xf>
  </cellXfs>
  <cellStyles count="3">
    <cellStyle name="桁区切り" xfId="2" builtinId="6"/>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152400</xdr:colOff>
      <xdr:row>10</xdr:row>
      <xdr:rowOff>83820</xdr:rowOff>
    </xdr:from>
    <xdr:to>
      <xdr:col>16</xdr:col>
      <xdr:colOff>12166</xdr:colOff>
      <xdr:row>10</xdr:row>
      <xdr:rowOff>472440</xdr:rowOff>
    </xdr:to>
    <xdr:sp macro="" textlink="">
      <xdr:nvSpPr>
        <xdr:cNvPr id="2" name="楕円 1">
          <a:extLst>
            <a:ext uri="{FF2B5EF4-FFF2-40B4-BE49-F238E27FC236}">
              <a16:creationId xmlns:a16="http://schemas.microsoft.com/office/drawing/2014/main" id="{6E56F96F-87ED-4EBB-B56A-A18E9A8492AA}"/>
            </a:ext>
          </a:extLst>
        </xdr:cNvPr>
        <xdr:cNvSpPr/>
      </xdr:nvSpPr>
      <xdr:spPr>
        <a:xfrm>
          <a:off x="2308860" y="4754880"/>
          <a:ext cx="362686"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160020</xdr:colOff>
      <xdr:row>14</xdr:row>
      <xdr:rowOff>7620</xdr:rowOff>
    </xdr:from>
    <xdr:to>
      <xdr:col>13</xdr:col>
      <xdr:colOff>19786</xdr:colOff>
      <xdr:row>14</xdr:row>
      <xdr:rowOff>396240</xdr:rowOff>
    </xdr:to>
    <xdr:sp macro="" textlink="">
      <xdr:nvSpPr>
        <xdr:cNvPr id="3" name="楕円 2">
          <a:extLst>
            <a:ext uri="{FF2B5EF4-FFF2-40B4-BE49-F238E27FC236}">
              <a16:creationId xmlns:a16="http://schemas.microsoft.com/office/drawing/2014/main" id="{587D9CA7-4499-413A-A5EA-CE42F8550918}"/>
            </a:ext>
          </a:extLst>
        </xdr:cNvPr>
        <xdr:cNvSpPr/>
      </xdr:nvSpPr>
      <xdr:spPr>
        <a:xfrm>
          <a:off x="1813560" y="6484620"/>
          <a:ext cx="362686"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68580</xdr:colOff>
      <xdr:row>16</xdr:row>
      <xdr:rowOff>83820</xdr:rowOff>
    </xdr:from>
    <xdr:to>
      <xdr:col>21</xdr:col>
      <xdr:colOff>30480</xdr:colOff>
      <xdr:row>16</xdr:row>
      <xdr:rowOff>472440</xdr:rowOff>
    </xdr:to>
    <xdr:sp macro="" textlink="">
      <xdr:nvSpPr>
        <xdr:cNvPr id="5" name="楕円 4">
          <a:extLst>
            <a:ext uri="{FF2B5EF4-FFF2-40B4-BE49-F238E27FC236}">
              <a16:creationId xmlns:a16="http://schemas.microsoft.com/office/drawing/2014/main" id="{831C1FC8-DA2E-4A60-B610-ADD3362C2410}"/>
            </a:ext>
          </a:extLst>
        </xdr:cNvPr>
        <xdr:cNvSpPr/>
      </xdr:nvSpPr>
      <xdr:spPr>
        <a:xfrm>
          <a:off x="2727960" y="7399020"/>
          <a:ext cx="800100"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20</xdr:row>
      <xdr:rowOff>381000</xdr:rowOff>
    </xdr:from>
    <xdr:to>
      <xdr:col>38</xdr:col>
      <xdr:colOff>152400</xdr:colOff>
      <xdr:row>21</xdr:row>
      <xdr:rowOff>350520</xdr:rowOff>
    </xdr:to>
    <xdr:sp macro="" textlink="">
      <xdr:nvSpPr>
        <xdr:cNvPr id="6" name="楕円 5">
          <a:extLst>
            <a:ext uri="{FF2B5EF4-FFF2-40B4-BE49-F238E27FC236}">
              <a16:creationId xmlns:a16="http://schemas.microsoft.com/office/drawing/2014/main" id="{A8B35EE1-617E-4EA7-80B8-E1DF844F6A35}"/>
            </a:ext>
          </a:extLst>
        </xdr:cNvPr>
        <xdr:cNvSpPr/>
      </xdr:nvSpPr>
      <xdr:spPr>
        <a:xfrm>
          <a:off x="5600700" y="10096500"/>
          <a:ext cx="899160"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xdr:colOff>
      <xdr:row>19</xdr:row>
      <xdr:rowOff>7620</xdr:rowOff>
    </xdr:from>
    <xdr:to>
      <xdr:col>16</xdr:col>
      <xdr:colOff>76200</xdr:colOff>
      <xdr:row>19</xdr:row>
      <xdr:rowOff>396240</xdr:rowOff>
    </xdr:to>
    <xdr:sp macro="" textlink="">
      <xdr:nvSpPr>
        <xdr:cNvPr id="8" name="楕円 7">
          <a:extLst>
            <a:ext uri="{FF2B5EF4-FFF2-40B4-BE49-F238E27FC236}">
              <a16:creationId xmlns:a16="http://schemas.microsoft.com/office/drawing/2014/main" id="{10837480-BF11-4FB4-9E03-1CD181579744}"/>
            </a:ext>
          </a:extLst>
        </xdr:cNvPr>
        <xdr:cNvSpPr/>
      </xdr:nvSpPr>
      <xdr:spPr>
        <a:xfrm>
          <a:off x="1836420" y="9304020"/>
          <a:ext cx="899160"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160020</xdr:colOff>
      <xdr:row>23</xdr:row>
      <xdr:rowOff>15240</xdr:rowOff>
    </xdr:from>
    <xdr:to>
      <xdr:col>13</xdr:col>
      <xdr:colOff>19786</xdr:colOff>
      <xdr:row>23</xdr:row>
      <xdr:rowOff>403860</xdr:rowOff>
    </xdr:to>
    <xdr:sp macro="" textlink="">
      <xdr:nvSpPr>
        <xdr:cNvPr id="10" name="楕円 9">
          <a:extLst>
            <a:ext uri="{FF2B5EF4-FFF2-40B4-BE49-F238E27FC236}">
              <a16:creationId xmlns:a16="http://schemas.microsoft.com/office/drawing/2014/main" id="{777A09F0-DE9D-4948-9431-11EB693D34B7}"/>
            </a:ext>
          </a:extLst>
        </xdr:cNvPr>
        <xdr:cNvSpPr/>
      </xdr:nvSpPr>
      <xdr:spPr>
        <a:xfrm>
          <a:off x="1813560" y="11201400"/>
          <a:ext cx="362686"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25</xdr:row>
      <xdr:rowOff>7620</xdr:rowOff>
    </xdr:from>
    <xdr:to>
      <xdr:col>13</xdr:col>
      <xdr:colOff>27406</xdr:colOff>
      <xdr:row>25</xdr:row>
      <xdr:rowOff>396240</xdr:rowOff>
    </xdr:to>
    <xdr:sp macro="" textlink="">
      <xdr:nvSpPr>
        <xdr:cNvPr id="11" name="楕円 10">
          <a:extLst>
            <a:ext uri="{FF2B5EF4-FFF2-40B4-BE49-F238E27FC236}">
              <a16:creationId xmlns:a16="http://schemas.microsoft.com/office/drawing/2014/main" id="{1FB4A9C7-5DA1-407B-94C2-EA45F53FE05A}"/>
            </a:ext>
          </a:extLst>
        </xdr:cNvPr>
        <xdr:cNvSpPr/>
      </xdr:nvSpPr>
      <xdr:spPr>
        <a:xfrm>
          <a:off x="1821180" y="12031980"/>
          <a:ext cx="362686"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0AF7-F3D6-4C2A-A972-41F32EAFB9F2}">
  <sheetPr>
    <pageSetUpPr fitToPage="1"/>
  </sheetPr>
  <dimension ref="A1:AT27"/>
  <sheetViews>
    <sheetView view="pageBreakPreview" topLeftCell="A10" zoomScaleNormal="100" zoomScaleSheetLayoutView="100" zoomScalePageLayoutView="70" workbookViewId="0">
      <selection activeCell="T7" sqref="T7:AT7"/>
    </sheetView>
  </sheetViews>
  <sheetFormatPr defaultRowHeight="13.2" x14ac:dyDescent="0.2"/>
  <cols>
    <col min="1" max="1" width="2.109375" bestFit="1" customWidth="1"/>
    <col min="2" max="52" width="2.44140625" customWidth="1"/>
  </cols>
  <sheetData>
    <row r="1" spans="1:46" ht="14.25" customHeight="1" x14ac:dyDescent="0.2">
      <c r="B1" s="58" t="s">
        <v>27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row>
    <row r="2" spans="1:46" ht="14.25" customHeight="1" x14ac:dyDescent="0.2">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row>
    <row r="3" spans="1:46" ht="18.75" customHeight="1" x14ac:dyDescent="0.2">
      <c r="A3" t="s">
        <v>80</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59" t="s">
        <v>32</v>
      </c>
      <c r="AI3" s="59"/>
      <c r="AJ3" s="59"/>
      <c r="AK3" s="59"/>
      <c r="AL3" s="59"/>
      <c r="AM3" s="59"/>
      <c r="AN3" s="59"/>
      <c r="AO3" s="59"/>
      <c r="AP3" s="59"/>
      <c r="AQ3" s="59"/>
      <c r="AR3" s="59"/>
      <c r="AS3" s="59"/>
      <c r="AT3" s="59"/>
    </row>
    <row r="4" spans="1:46" ht="55.05" customHeight="1" x14ac:dyDescent="0.35">
      <c r="B4" s="60" t="s" ph="1">
        <v>21</v>
      </c>
      <c r="C4" s="61" ph="1"/>
      <c r="D4" s="61" ph="1"/>
      <c r="E4" s="61" ph="1"/>
      <c r="F4" s="61" ph="1"/>
      <c r="G4" s="61" ph="1"/>
      <c r="H4" s="61" ph="1"/>
      <c r="I4" s="61" ph="1"/>
      <c r="J4" s="61" ph="1"/>
      <c r="K4" s="62" ph="1"/>
      <c r="L4" s="102" ph="1"/>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29" t="s">
        <v>84</v>
      </c>
      <c r="AQ4" s="91"/>
      <c r="AR4" s="91"/>
      <c r="AS4" s="29"/>
      <c r="AT4" s="28" t="s">
        <v>81</v>
      </c>
    </row>
    <row r="5" spans="1:46" ht="35.1" customHeight="1" x14ac:dyDescent="0.2">
      <c r="B5" s="60" t="s">
        <v>20</v>
      </c>
      <c r="C5" s="61"/>
      <c r="D5" s="61"/>
      <c r="E5" s="61"/>
      <c r="F5" s="61"/>
      <c r="G5" s="61"/>
      <c r="H5" s="61"/>
      <c r="I5" s="61"/>
      <c r="J5" s="61"/>
      <c r="K5" s="62"/>
      <c r="L5" s="70" t="s">
        <v>82</v>
      </c>
      <c r="M5" s="71"/>
      <c r="N5" s="71"/>
      <c r="O5" s="71"/>
      <c r="P5" s="71"/>
      <c r="Q5" s="71"/>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3"/>
    </row>
    <row r="6" spans="1:46" ht="33" customHeight="1" x14ac:dyDescent="0.2">
      <c r="B6" s="74" t="s">
        <v>22</v>
      </c>
      <c r="C6" s="65"/>
      <c r="D6" s="65"/>
      <c r="E6" s="65"/>
      <c r="F6" s="65"/>
      <c r="G6" s="65"/>
      <c r="H6" s="65"/>
      <c r="I6" s="65"/>
      <c r="J6" s="65"/>
      <c r="K6" s="66"/>
      <c r="L6" s="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7"/>
    </row>
    <row r="7" spans="1:46" ht="33" customHeight="1" x14ac:dyDescent="0.2">
      <c r="B7" s="60" t="s">
        <v>0</v>
      </c>
      <c r="C7" s="61"/>
      <c r="D7" s="61"/>
      <c r="E7" s="61"/>
      <c r="F7" s="61"/>
      <c r="G7" s="61"/>
      <c r="H7" s="61"/>
      <c r="I7" s="61"/>
      <c r="J7" s="61"/>
      <c r="K7" s="62"/>
      <c r="L7" s="78" t="s">
        <v>23</v>
      </c>
      <c r="M7" s="79"/>
      <c r="N7" s="79"/>
      <c r="O7" s="79"/>
      <c r="P7" s="79"/>
      <c r="Q7" s="79"/>
      <c r="R7" s="79"/>
      <c r="S7" s="80"/>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row>
    <row r="8" spans="1:46" ht="33" customHeight="1" x14ac:dyDescent="0.2">
      <c r="B8" s="75"/>
      <c r="C8" s="76"/>
      <c r="D8" s="76"/>
      <c r="E8" s="76"/>
      <c r="F8" s="76"/>
      <c r="G8" s="76"/>
      <c r="H8" s="76"/>
      <c r="I8" s="76"/>
      <c r="J8" s="76"/>
      <c r="K8" s="77"/>
      <c r="L8" s="56" t="s">
        <v>5</v>
      </c>
      <c r="M8" s="57"/>
      <c r="N8" s="57"/>
      <c r="O8" s="57"/>
      <c r="P8" s="57"/>
      <c r="Q8" s="57"/>
      <c r="R8" s="57"/>
      <c r="S8" s="57"/>
      <c r="T8" s="83"/>
      <c r="U8" s="81"/>
      <c r="V8" s="81"/>
      <c r="W8" s="81"/>
      <c r="X8" s="81"/>
      <c r="Y8" s="81"/>
      <c r="Z8" s="81"/>
      <c r="AA8" s="81"/>
      <c r="AB8" s="81"/>
      <c r="AC8" s="81"/>
      <c r="AD8" s="81"/>
      <c r="AE8" s="81"/>
      <c r="AF8" s="81"/>
      <c r="AG8" s="81"/>
      <c r="AH8" s="81"/>
      <c r="AI8" s="81"/>
      <c r="AJ8" s="81"/>
      <c r="AK8" s="81"/>
      <c r="AL8" s="81"/>
      <c r="AM8" s="81"/>
      <c r="AN8" s="81"/>
      <c r="AO8" s="81"/>
      <c r="AP8" s="81"/>
      <c r="AQ8" s="81"/>
      <c r="AR8" s="81"/>
      <c r="AS8" s="81"/>
      <c r="AT8" s="82"/>
    </row>
    <row r="9" spans="1:46" ht="72" customHeight="1" x14ac:dyDescent="0.2">
      <c r="B9" s="64" t="s">
        <v>14</v>
      </c>
      <c r="C9" s="65"/>
      <c r="D9" s="65"/>
      <c r="E9" s="65"/>
      <c r="F9" s="65"/>
      <c r="G9" s="65"/>
      <c r="H9" s="65"/>
      <c r="I9" s="65"/>
      <c r="J9" s="65"/>
      <c r="K9" s="66"/>
      <c r="L9" s="67"/>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9"/>
    </row>
    <row r="10" spans="1:46" ht="61.5" customHeight="1" x14ac:dyDescent="0.2">
      <c r="B10" s="46" t="s">
        <v>18</v>
      </c>
      <c r="C10" s="61"/>
      <c r="D10" s="61"/>
      <c r="E10" s="61"/>
      <c r="F10" s="61"/>
      <c r="G10" s="61"/>
      <c r="H10" s="61"/>
      <c r="I10" s="61"/>
      <c r="J10" s="61"/>
      <c r="K10" s="62"/>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87"/>
    </row>
    <row r="11" spans="1:46" ht="43.5" customHeight="1" x14ac:dyDescent="0.2">
      <c r="B11" s="63" t="s">
        <v>1</v>
      </c>
      <c r="C11" s="63"/>
      <c r="D11" s="63"/>
      <c r="E11" s="63"/>
      <c r="F11" s="63"/>
      <c r="G11" s="63"/>
      <c r="H11" s="63"/>
      <c r="I11" s="63"/>
      <c r="J11" s="63"/>
      <c r="K11" s="63"/>
      <c r="L11" s="52" t="s">
        <v>9</v>
      </c>
      <c r="M11" s="36"/>
      <c r="N11" s="13" t="s">
        <v>10</v>
      </c>
      <c r="O11" s="36" t="s">
        <v>11</v>
      </c>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7"/>
    </row>
    <row r="12" spans="1:46" ht="33" customHeight="1" x14ac:dyDescent="0.2">
      <c r="B12" s="46" t="s">
        <v>89</v>
      </c>
      <c r="C12" s="61"/>
      <c r="D12" s="61"/>
      <c r="E12" s="61"/>
      <c r="F12" s="61"/>
      <c r="G12" s="61"/>
      <c r="H12" s="61"/>
      <c r="I12" s="61"/>
      <c r="J12" s="61"/>
      <c r="K12" s="62"/>
      <c r="L12" s="53" t="s">
        <v>85</v>
      </c>
      <c r="M12" s="54"/>
      <c r="N12" s="54"/>
      <c r="O12" s="54"/>
      <c r="P12" s="54"/>
      <c r="Q12" s="54"/>
      <c r="R12" s="54"/>
      <c r="S12" s="55"/>
      <c r="T12" s="52" t="s">
        <v>88</v>
      </c>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7"/>
    </row>
    <row r="13" spans="1:46" ht="33" customHeight="1" x14ac:dyDescent="0.2">
      <c r="B13" s="95"/>
      <c r="C13" s="96"/>
      <c r="D13" s="96"/>
      <c r="E13" s="96"/>
      <c r="F13" s="96"/>
      <c r="G13" s="96"/>
      <c r="H13" s="96"/>
      <c r="I13" s="96"/>
      <c r="J13" s="96"/>
      <c r="K13" s="97"/>
      <c r="L13" s="53" t="s">
        <v>85</v>
      </c>
      <c r="M13" s="54"/>
      <c r="N13" s="54"/>
      <c r="O13" s="54"/>
      <c r="P13" s="54"/>
      <c r="Q13" s="54"/>
      <c r="R13" s="54"/>
      <c r="S13" s="55"/>
      <c r="T13" s="52" t="s">
        <v>88</v>
      </c>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7"/>
    </row>
    <row r="14" spans="1:46" ht="33" customHeight="1" x14ac:dyDescent="0.2">
      <c r="B14" s="75"/>
      <c r="C14" s="76"/>
      <c r="D14" s="76"/>
      <c r="E14" s="76"/>
      <c r="F14" s="76"/>
      <c r="G14" s="76"/>
      <c r="H14" s="76"/>
      <c r="I14" s="76"/>
      <c r="J14" s="76"/>
      <c r="K14" s="77"/>
      <c r="L14" s="53" t="s">
        <v>85</v>
      </c>
      <c r="M14" s="54"/>
      <c r="N14" s="54"/>
      <c r="O14" s="54"/>
      <c r="P14" s="54"/>
      <c r="Q14" s="54"/>
      <c r="R14" s="54"/>
      <c r="S14" s="55"/>
      <c r="T14" s="52" t="s">
        <v>88</v>
      </c>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7"/>
    </row>
    <row r="15" spans="1:46" ht="33" customHeight="1" x14ac:dyDescent="0.2">
      <c r="B15" s="46" t="s">
        <v>87</v>
      </c>
      <c r="C15" s="47"/>
      <c r="D15" s="47"/>
      <c r="E15" s="47"/>
      <c r="F15" s="47"/>
      <c r="G15" s="47"/>
      <c r="H15" s="47"/>
      <c r="I15" s="47"/>
      <c r="J15" s="47"/>
      <c r="K15" s="48"/>
      <c r="L15" s="36" t="s">
        <v>9</v>
      </c>
      <c r="M15" s="36"/>
      <c r="N15" s="13" t="s">
        <v>10</v>
      </c>
      <c r="O15" s="36" t="s">
        <v>11</v>
      </c>
      <c r="P15" s="36"/>
      <c r="Q15" s="36" t="s">
        <v>95</v>
      </c>
      <c r="R15" s="36"/>
      <c r="S15" s="36"/>
      <c r="T15" s="36"/>
      <c r="U15" s="36"/>
      <c r="V15" s="36"/>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31" t="s">
        <v>13</v>
      </c>
    </row>
    <row r="16" spans="1:46" ht="33" customHeight="1" x14ac:dyDescent="0.2">
      <c r="B16" s="49"/>
      <c r="C16" s="50"/>
      <c r="D16" s="50"/>
      <c r="E16" s="50"/>
      <c r="F16" s="50"/>
      <c r="G16" s="50"/>
      <c r="H16" s="50"/>
      <c r="I16" s="50"/>
      <c r="J16" s="50"/>
      <c r="K16" s="51"/>
      <c r="L16" s="56" t="s">
        <v>92</v>
      </c>
      <c r="M16" s="57"/>
      <c r="N16" s="57"/>
      <c r="O16" s="57"/>
      <c r="P16" s="57"/>
      <c r="Q16" s="57"/>
      <c r="R16" s="57"/>
      <c r="S16" s="57"/>
      <c r="T16" s="57"/>
      <c r="U16" s="57"/>
      <c r="V16" s="57"/>
      <c r="W16" s="57"/>
      <c r="X16" s="57"/>
      <c r="Y16" s="57"/>
      <c r="Z16" s="57"/>
      <c r="AA16" s="57"/>
      <c r="AB16" s="57"/>
      <c r="AC16" s="57"/>
      <c r="AD16" s="57"/>
      <c r="AE16" s="36" t="s">
        <v>94</v>
      </c>
      <c r="AF16" s="36"/>
      <c r="AG16" s="13" t="s">
        <v>10</v>
      </c>
      <c r="AH16" s="36" t="s">
        <v>93</v>
      </c>
      <c r="AI16" s="36"/>
      <c r="AJ16" s="9"/>
      <c r="AK16" s="9"/>
      <c r="AL16" s="9"/>
      <c r="AM16" s="9"/>
      <c r="AN16" s="9"/>
      <c r="AO16" s="9"/>
      <c r="AP16" s="9"/>
      <c r="AQ16" s="9"/>
      <c r="AR16" s="9"/>
      <c r="AS16" s="9"/>
      <c r="AT16" s="31"/>
    </row>
    <row r="17" spans="2:46" ht="45" customHeight="1" x14ac:dyDescent="0.2">
      <c r="B17" s="46" t="s">
        <v>86</v>
      </c>
      <c r="C17" s="47"/>
      <c r="D17" s="47"/>
      <c r="E17" s="47"/>
      <c r="F17" s="47"/>
      <c r="G17" s="47"/>
      <c r="H17" s="47"/>
      <c r="I17" s="47"/>
      <c r="J17" s="47"/>
      <c r="K17" s="48"/>
      <c r="L17" s="92" t="s">
        <v>90</v>
      </c>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4"/>
    </row>
    <row r="18" spans="2:46" ht="45" customHeight="1" x14ac:dyDescent="0.2">
      <c r="B18" s="64" t="s">
        <v>2</v>
      </c>
      <c r="C18" s="65"/>
      <c r="D18" s="65"/>
      <c r="E18" s="65"/>
      <c r="F18" s="65"/>
      <c r="G18" s="65"/>
      <c r="H18" s="65"/>
      <c r="I18" s="65"/>
      <c r="J18" s="65"/>
      <c r="K18" s="66"/>
      <c r="L18" s="10"/>
      <c r="M18" s="11" t="s">
        <v>16</v>
      </c>
      <c r="N18" s="88"/>
      <c r="O18" s="89"/>
      <c r="P18" s="89"/>
      <c r="Q18" s="89"/>
      <c r="R18" s="89"/>
      <c r="S18" s="89"/>
      <c r="T18" s="89"/>
      <c r="U18" s="89"/>
      <c r="V18" s="89"/>
      <c r="W18" s="89"/>
      <c r="X18" s="89"/>
      <c r="Y18" s="89"/>
      <c r="Z18" s="89"/>
      <c r="AA18" s="89"/>
      <c r="AB18" s="89"/>
      <c r="AC18" s="89"/>
      <c r="AD18" s="89"/>
      <c r="AE18" s="89"/>
      <c r="AF18" s="89"/>
      <c r="AG18" s="89"/>
      <c r="AH18" s="89"/>
      <c r="AI18" s="89"/>
      <c r="AJ18" s="89"/>
      <c r="AK18" s="89"/>
      <c r="AL18" s="12" t="s">
        <v>17</v>
      </c>
      <c r="AM18" s="9"/>
      <c r="AN18" s="90" t="s">
        <v>40</v>
      </c>
      <c r="AO18" s="90"/>
      <c r="AP18" s="91"/>
      <c r="AQ18" s="91"/>
      <c r="AR18" s="91"/>
      <c r="AS18" s="54" t="s">
        <v>41</v>
      </c>
      <c r="AT18" s="55"/>
    </row>
    <row r="19" spans="2:46" ht="66" customHeight="1" x14ac:dyDescent="0.2">
      <c r="B19" s="60" t="s">
        <v>15</v>
      </c>
      <c r="C19" s="61"/>
      <c r="D19" s="61"/>
      <c r="E19" s="61"/>
      <c r="F19" s="61"/>
      <c r="G19" s="61"/>
      <c r="H19" s="61"/>
      <c r="I19" s="61"/>
      <c r="J19" s="61"/>
      <c r="K19" s="62"/>
      <c r="L19" s="84"/>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6"/>
    </row>
    <row r="20" spans="2:46" ht="33" customHeight="1" x14ac:dyDescent="0.2">
      <c r="B20" s="60" t="s">
        <v>6</v>
      </c>
      <c r="C20" s="61"/>
      <c r="D20" s="61"/>
      <c r="E20" s="61"/>
      <c r="F20" s="61"/>
      <c r="G20" s="61"/>
      <c r="H20" s="61"/>
      <c r="I20" s="61"/>
      <c r="J20" s="61"/>
      <c r="K20" s="62"/>
      <c r="L20" s="111" t="s">
        <v>19</v>
      </c>
      <c r="M20" s="112"/>
      <c r="N20" s="112"/>
      <c r="O20" s="112"/>
      <c r="P20" s="112"/>
      <c r="Q20" s="112"/>
      <c r="R20" s="112"/>
      <c r="S20" s="112"/>
      <c r="T20" s="112"/>
      <c r="U20" s="112"/>
      <c r="V20" s="112"/>
      <c r="W20" s="112"/>
      <c r="X20" s="112"/>
      <c r="Y20" s="112"/>
      <c r="Z20" s="112"/>
      <c r="AA20" s="112"/>
      <c r="AB20" s="112"/>
      <c r="AC20" s="113"/>
      <c r="AD20" s="101" t="s">
        <v>8</v>
      </c>
      <c r="AE20" s="101"/>
      <c r="AF20" s="101"/>
      <c r="AG20" s="101"/>
      <c r="AH20" s="101"/>
      <c r="AI20" s="101"/>
      <c r="AJ20" s="38"/>
      <c r="AK20" s="39"/>
      <c r="AL20" s="39"/>
      <c r="AM20" s="39"/>
      <c r="AN20" s="39"/>
      <c r="AO20" s="39"/>
      <c r="AP20" s="39"/>
      <c r="AQ20" s="39"/>
      <c r="AR20" s="40" t="s">
        <v>100</v>
      </c>
      <c r="AS20" s="40"/>
      <c r="AT20" s="41"/>
    </row>
    <row r="21" spans="2:46" ht="33" customHeight="1" x14ac:dyDescent="0.2">
      <c r="B21" s="75"/>
      <c r="C21" s="76"/>
      <c r="D21" s="76"/>
      <c r="E21" s="76"/>
      <c r="F21" s="76"/>
      <c r="G21" s="76"/>
      <c r="H21" s="76"/>
      <c r="I21" s="76"/>
      <c r="J21" s="76"/>
      <c r="K21" s="77"/>
      <c r="L21" s="114" t="s">
        <v>103</v>
      </c>
      <c r="M21" s="115"/>
      <c r="N21" s="115"/>
      <c r="O21" s="115"/>
      <c r="P21" s="115"/>
      <c r="Q21" s="115"/>
      <c r="R21" s="115"/>
      <c r="S21" s="115"/>
      <c r="T21" s="115"/>
      <c r="U21" s="115"/>
      <c r="V21" s="115"/>
      <c r="W21" s="115"/>
      <c r="X21" s="115"/>
      <c r="Y21" s="115"/>
      <c r="Z21" s="115"/>
      <c r="AA21" s="115"/>
      <c r="AB21" s="115"/>
      <c r="AC21" s="116"/>
      <c r="AD21" s="101"/>
      <c r="AE21" s="101"/>
      <c r="AF21" s="101"/>
      <c r="AG21" s="101"/>
      <c r="AH21" s="101"/>
      <c r="AI21" s="101"/>
      <c r="AJ21" s="45" t="s">
        <v>101</v>
      </c>
      <c r="AK21" s="42"/>
      <c r="AL21" s="42"/>
      <c r="AM21" s="42"/>
      <c r="AN21" s="42"/>
      <c r="AO21" s="42"/>
      <c r="AP21" s="44"/>
      <c r="AQ21" s="44"/>
      <c r="AR21" s="44"/>
      <c r="AS21" s="42" t="s">
        <v>102</v>
      </c>
      <c r="AT21" s="43"/>
    </row>
    <row r="22" spans="2:46" ht="50.25" customHeight="1" x14ac:dyDescent="0.2">
      <c r="B22" s="101" t="s">
        <v>3</v>
      </c>
      <c r="C22" s="101"/>
      <c r="D22" s="101"/>
      <c r="E22" s="101"/>
      <c r="F22" s="101"/>
      <c r="G22" s="101"/>
      <c r="H22" s="101"/>
      <c r="I22" s="101"/>
      <c r="J22" s="101"/>
      <c r="K22" s="101"/>
      <c r="L22" s="106" t="s">
        <v>91</v>
      </c>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row>
    <row r="23" spans="2:46" ht="33" customHeight="1" x14ac:dyDescent="0.2">
      <c r="B23" s="101" t="s">
        <v>34</v>
      </c>
      <c r="C23" s="101"/>
      <c r="D23" s="101"/>
      <c r="E23" s="101"/>
      <c r="F23" s="101"/>
      <c r="G23" s="101"/>
      <c r="H23" s="101"/>
      <c r="I23" s="101"/>
      <c r="J23" s="101"/>
      <c r="K23" s="101"/>
      <c r="L23" s="108"/>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10"/>
    </row>
    <row r="24" spans="2:46" ht="33" customHeight="1" x14ac:dyDescent="0.2">
      <c r="B24" s="101" t="s">
        <v>33</v>
      </c>
      <c r="C24" s="101"/>
      <c r="D24" s="101"/>
      <c r="E24" s="101"/>
      <c r="F24" s="101"/>
      <c r="G24" s="101"/>
      <c r="H24" s="101"/>
      <c r="I24" s="101"/>
      <c r="J24" s="101"/>
      <c r="K24" s="101"/>
      <c r="L24" s="33" t="s">
        <v>97</v>
      </c>
      <c r="M24" s="17"/>
      <c r="N24" s="17"/>
      <c r="O24" s="17"/>
      <c r="P24" s="17"/>
      <c r="Q24" s="17"/>
      <c r="R24" s="17"/>
      <c r="S24" s="17"/>
      <c r="T24" s="17"/>
      <c r="U24" s="17"/>
      <c r="V24" s="17"/>
      <c r="W24" s="17"/>
      <c r="X24" s="35" t="s">
        <v>96</v>
      </c>
      <c r="Y24" s="35"/>
      <c r="Z24" s="35"/>
      <c r="AA24" s="35"/>
      <c r="AB24" s="35"/>
      <c r="AC24" s="35"/>
      <c r="AD24" s="35"/>
      <c r="AE24" s="34"/>
      <c r="AF24" s="34"/>
      <c r="AG24" s="34"/>
      <c r="AH24" s="30" t="s">
        <v>98</v>
      </c>
      <c r="AI24" s="34"/>
      <c r="AJ24" s="34"/>
      <c r="AK24" s="34"/>
      <c r="AL24" s="30" t="s">
        <v>99</v>
      </c>
      <c r="AM24" s="34"/>
      <c r="AN24" s="34"/>
      <c r="AO24" s="34"/>
      <c r="AP24" s="30" t="s">
        <v>98</v>
      </c>
      <c r="AQ24" s="34"/>
      <c r="AR24" s="34"/>
      <c r="AS24" s="34"/>
      <c r="AT24" s="32" t="s">
        <v>43</v>
      </c>
    </row>
    <row r="25" spans="2:46" ht="33" customHeight="1" x14ac:dyDescent="0.2">
      <c r="B25" s="101" t="s">
        <v>36</v>
      </c>
      <c r="C25" s="101"/>
      <c r="D25" s="101"/>
      <c r="E25" s="101"/>
      <c r="F25" s="101"/>
      <c r="G25" s="101"/>
      <c r="H25" s="101"/>
      <c r="I25" s="101"/>
      <c r="J25" s="101"/>
      <c r="K25" s="101"/>
      <c r="L25" s="104" t="s">
        <v>44</v>
      </c>
      <c r="M25" s="105"/>
      <c r="N25" s="105"/>
      <c r="O25" s="105"/>
      <c r="P25" s="105"/>
      <c r="Q25" s="105"/>
      <c r="R25" s="105"/>
      <c r="S25" s="105"/>
      <c r="T25" s="105"/>
      <c r="U25" s="105"/>
      <c r="V25" s="105"/>
      <c r="W25" s="105"/>
      <c r="X25" s="105"/>
      <c r="Y25" s="105"/>
      <c r="Z25" s="105"/>
      <c r="AA25" s="105"/>
      <c r="AB25" s="105"/>
      <c r="AC25" s="105"/>
      <c r="AD25" s="35" t="s">
        <v>45</v>
      </c>
      <c r="AE25" s="35"/>
      <c r="AF25" s="35"/>
      <c r="AG25" s="35"/>
      <c r="AH25" s="35"/>
      <c r="AI25" s="35"/>
      <c r="AJ25" s="35"/>
      <c r="AK25" s="35"/>
      <c r="AL25" s="17" t="s">
        <v>42</v>
      </c>
      <c r="AM25" s="91"/>
      <c r="AN25" s="91"/>
      <c r="AO25" s="91"/>
      <c r="AP25" s="91"/>
      <c r="AQ25" s="91"/>
      <c r="AR25" s="91"/>
      <c r="AS25" s="91"/>
      <c r="AT25" s="18" t="s">
        <v>43</v>
      </c>
    </row>
    <row r="26" spans="2:46" ht="33" customHeight="1" x14ac:dyDescent="0.2">
      <c r="B26" s="101" t="s">
        <v>24</v>
      </c>
      <c r="C26" s="101"/>
      <c r="D26" s="101"/>
      <c r="E26" s="101"/>
      <c r="F26" s="101"/>
      <c r="G26" s="101"/>
      <c r="H26" s="101"/>
      <c r="I26" s="101"/>
      <c r="J26" s="101"/>
      <c r="K26" s="101"/>
      <c r="L26" s="52" t="s">
        <v>9</v>
      </c>
      <c r="M26" s="36"/>
      <c r="N26" s="13" t="s">
        <v>10</v>
      </c>
      <c r="O26" s="36" t="s">
        <v>11</v>
      </c>
      <c r="P26" s="36"/>
      <c r="Q26" s="13" t="s">
        <v>12</v>
      </c>
      <c r="R26" s="9" t="s">
        <v>25</v>
      </c>
      <c r="S26" s="9"/>
      <c r="T26" s="9"/>
      <c r="U26" s="9"/>
      <c r="V26" s="9"/>
      <c r="W26" s="9"/>
      <c r="X26" s="9"/>
      <c r="Y26" s="9"/>
      <c r="Z26" s="9"/>
      <c r="AA26" s="9"/>
      <c r="AB26" s="9"/>
      <c r="AC26" s="9"/>
      <c r="AD26" s="9"/>
      <c r="AE26" s="9"/>
      <c r="AF26" s="9"/>
      <c r="AG26" s="9"/>
      <c r="AH26" s="9"/>
      <c r="AI26" s="9"/>
      <c r="AJ26" s="9"/>
      <c r="AK26" s="9"/>
      <c r="AL26" s="9"/>
      <c r="AM26" s="9"/>
      <c r="AN26" s="9"/>
      <c r="AO26" s="9"/>
      <c r="AP26" s="9"/>
      <c r="AR26" s="9"/>
      <c r="AS26" s="9"/>
      <c r="AT26" s="15"/>
    </row>
    <row r="27" spans="2:46" ht="33" customHeight="1" x14ac:dyDescent="0.2">
      <c r="B27" s="64" t="s">
        <v>38</v>
      </c>
      <c r="C27" s="65"/>
      <c r="D27" s="65"/>
      <c r="E27" s="65"/>
      <c r="F27" s="65"/>
      <c r="G27" s="65"/>
      <c r="H27" s="65"/>
      <c r="I27" s="65"/>
      <c r="J27" s="65"/>
      <c r="K27" s="66"/>
      <c r="L27" s="98"/>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100"/>
    </row>
  </sheetData>
  <mergeCells count="78">
    <mergeCell ref="AQ4:AR4"/>
    <mergeCell ref="L4:AN4"/>
    <mergeCell ref="B25:K25"/>
    <mergeCell ref="L25:AC25"/>
    <mergeCell ref="AD25:AK25"/>
    <mergeCell ref="AM25:AS25"/>
    <mergeCell ref="B22:K22"/>
    <mergeCell ref="L22:AT22"/>
    <mergeCell ref="B23:K23"/>
    <mergeCell ref="L23:AT23"/>
    <mergeCell ref="B24:K24"/>
    <mergeCell ref="B20:K21"/>
    <mergeCell ref="L20:AC20"/>
    <mergeCell ref="AD20:AI21"/>
    <mergeCell ref="L21:AC21"/>
    <mergeCell ref="L8:S8"/>
    <mergeCell ref="B27:K27"/>
    <mergeCell ref="L27:AT27"/>
    <mergeCell ref="B26:K26"/>
    <mergeCell ref="L26:M26"/>
    <mergeCell ref="O26:P26"/>
    <mergeCell ref="T8:AT8"/>
    <mergeCell ref="B19:K19"/>
    <mergeCell ref="L19:AT19"/>
    <mergeCell ref="B10:K10"/>
    <mergeCell ref="L10:AT10"/>
    <mergeCell ref="L12:S12"/>
    <mergeCell ref="L13:S13"/>
    <mergeCell ref="B18:K18"/>
    <mergeCell ref="N18:AK18"/>
    <mergeCell ref="AN18:AO18"/>
    <mergeCell ref="AP18:AR18"/>
    <mergeCell ref="AS18:AT18"/>
    <mergeCell ref="L17:AT17"/>
    <mergeCell ref="B17:K17"/>
    <mergeCell ref="T12:W12"/>
    <mergeCell ref="B12:K14"/>
    <mergeCell ref="B1:AT2"/>
    <mergeCell ref="AH3:AT3"/>
    <mergeCell ref="B4:K4"/>
    <mergeCell ref="B11:K11"/>
    <mergeCell ref="L11:M11"/>
    <mergeCell ref="O11:P11"/>
    <mergeCell ref="B9:K9"/>
    <mergeCell ref="L9:AT9"/>
    <mergeCell ref="B5:K5"/>
    <mergeCell ref="L5:Q5"/>
    <mergeCell ref="R5:AT5"/>
    <mergeCell ref="B6:K6"/>
    <mergeCell ref="L6:AT6"/>
    <mergeCell ref="B7:K8"/>
    <mergeCell ref="L7:S7"/>
    <mergeCell ref="T7:AT7"/>
    <mergeCell ref="B15:K16"/>
    <mergeCell ref="Q11:AT11"/>
    <mergeCell ref="L15:M15"/>
    <mergeCell ref="O15:P15"/>
    <mergeCell ref="X12:AT12"/>
    <mergeCell ref="T13:W13"/>
    <mergeCell ref="X13:AT13"/>
    <mergeCell ref="T14:W14"/>
    <mergeCell ref="L14:S14"/>
    <mergeCell ref="L16:AD16"/>
    <mergeCell ref="AE16:AF16"/>
    <mergeCell ref="AH16:AI16"/>
    <mergeCell ref="W15:AS15"/>
    <mergeCell ref="Q15:V15"/>
    <mergeCell ref="AE24:AG24"/>
    <mergeCell ref="AI24:AK24"/>
    <mergeCell ref="AM24:AO24"/>
    <mergeCell ref="X24:AD24"/>
    <mergeCell ref="X14:AT14"/>
    <mergeCell ref="AQ24:AS24"/>
    <mergeCell ref="AJ20:AQ20"/>
    <mergeCell ref="AR20:AT20"/>
    <mergeCell ref="AS21:AT21"/>
    <mergeCell ref="AP21:AR21"/>
    <mergeCell ref="AJ21:AO21"/>
  </mergeCells>
  <phoneticPr fontId="1"/>
  <printOptions horizontalCentered="1" verticalCentered="1"/>
  <pageMargins left="0" right="0.23622047244094491" top="0.74803149606299213" bottom="0.74803149606299213" header="0.31496062992125984" footer="0"/>
  <pageSetup paperSize="9" scale="93" fitToHeight="0" orientation="portrait" r:id="rId1"/>
  <headerFooter scaleWithDoc="0" alignWithMargins="0">
    <oddHeader>&amp;R様式１</oddHead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70DB5-F6F9-4E9C-8F98-98F83CD297B8}">
  <sheetPr>
    <pageSetUpPr fitToPage="1"/>
  </sheetPr>
  <dimension ref="A1:AU30"/>
  <sheetViews>
    <sheetView view="pageLayout" topLeftCell="A15" zoomScale="85" zoomScaleNormal="85" zoomScaleSheetLayoutView="115" zoomScalePageLayoutView="85" workbookViewId="0">
      <selection activeCell="K34" sqref="K34"/>
    </sheetView>
  </sheetViews>
  <sheetFormatPr defaultColWidth="8.88671875" defaultRowHeight="13.2" x14ac:dyDescent="0.2"/>
  <cols>
    <col min="1" max="1" width="3" bestFit="1" customWidth="1"/>
    <col min="2" max="35" width="2.77734375" customWidth="1"/>
    <col min="36" max="36" width="10.21875" customWidth="1"/>
  </cols>
  <sheetData>
    <row r="1" spans="1:47" ht="26.25" customHeight="1" x14ac:dyDescent="0.2">
      <c r="B1" s="1" t="s">
        <v>28</v>
      </c>
    </row>
    <row r="2" spans="1:47" ht="18.75" customHeight="1" x14ac:dyDescent="0.2">
      <c r="A2" t="s">
        <v>54</v>
      </c>
      <c r="B2" s="158" t="s">
        <v>29</v>
      </c>
      <c r="C2" s="159" t="s">
        <v>35</v>
      </c>
      <c r="D2" s="160"/>
      <c r="E2" s="160"/>
      <c r="F2" s="160"/>
      <c r="G2" s="160"/>
      <c r="H2" s="160"/>
      <c r="I2" s="160"/>
      <c r="J2" s="160"/>
      <c r="K2" s="160"/>
      <c r="L2" s="160"/>
      <c r="M2" s="160"/>
      <c r="N2" s="160"/>
      <c r="O2" s="160"/>
      <c r="P2" s="160"/>
      <c r="Q2" s="160"/>
      <c r="R2" s="161"/>
      <c r="S2" s="162" t="s">
        <v>37</v>
      </c>
      <c r="T2" s="162"/>
      <c r="U2" s="162"/>
      <c r="V2" s="162"/>
      <c r="W2" s="162"/>
      <c r="X2" s="162"/>
      <c r="Y2" s="162"/>
      <c r="Z2" s="162"/>
      <c r="AA2" s="162"/>
      <c r="AB2" s="162"/>
      <c r="AC2" s="162"/>
      <c r="AD2" s="162"/>
      <c r="AE2" s="162"/>
      <c r="AF2" s="162"/>
      <c r="AG2" s="162"/>
    </row>
    <row r="3" spans="1:47" ht="18.75" customHeight="1" x14ac:dyDescent="0.2">
      <c r="B3" s="158"/>
      <c r="C3" s="159" t="s">
        <v>7</v>
      </c>
      <c r="D3" s="160"/>
      <c r="E3" s="160"/>
      <c r="F3" s="160"/>
      <c r="G3" s="160"/>
      <c r="H3" s="160"/>
      <c r="I3" s="160"/>
      <c r="J3" s="161"/>
      <c r="K3" s="159" t="s">
        <v>26</v>
      </c>
      <c r="L3" s="160"/>
      <c r="M3" s="160"/>
      <c r="N3" s="160"/>
      <c r="O3" s="160"/>
      <c r="P3" s="160"/>
      <c r="Q3" s="160"/>
      <c r="R3" s="161"/>
      <c r="S3" s="162"/>
      <c r="T3" s="162"/>
      <c r="U3" s="162"/>
      <c r="V3" s="162"/>
      <c r="W3" s="162"/>
      <c r="X3" s="162"/>
      <c r="Y3" s="162"/>
      <c r="Z3" s="162"/>
      <c r="AA3" s="162"/>
      <c r="AB3" s="162"/>
      <c r="AC3" s="162"/>
      <c r="AD3" s="162"/>
      <c r="AE3" s="162"/>
      <c r="AF3" s="162"/>
      <c r="AG3" s="162"/>
      <c r="AI3" s="7"/>
      <c r="AJ3" s="7"/>
      <c r="AK3" s="7"/>
      <c r="AL3" s="7"/>
      <c r="AM3" s="7"/>
      <c r="AN3" s="7"/>
      <c r="AO3" s="7"/>
      <c r="AP3" s="7"/>
      <c r="AQ3" s="7"/>
      <c r="AR3" s="7"/>
      <c r="AS3" s="7"/>
      <c r="AT3" s="7"/>
      <c r="AU3" s="7"/>
    </row>
    <row r="4" spans="1:47" ht="33" customHeight="1" x14ac:dyDescent="0.2">
      <c r="B4" s="2">
        <v>1</v>
      </c>
      <c r="C4" s="157"/>
      <c r="D4" s="130"/>
      <c r="E4" s="16" t="s">
        <v>4</v>
      </c>
      <c r="F4" s="130"/>
      <c r="G4" s="130"/>
      <c r="H4" s="16" t="s">
        <v>50</v>
      </c>
      <c r="I4" s="155" t="s">
        <v>83</v>
      </c>
      <c r="J4" s="156"/>
      <c r="K4" s="157"/>
      <c r="L4" s="130"/>
      <c r="M4" s="16" t="s">
        <v>4</v>
      </c>
      <c r="N4" s="130"/>
      <c r="O4" s="130"/>
      <c r="P4" s="16" t="s">
        <v>50</v>
      </c>
      <c r="Q4" s="155" t="s">
        <v>83</v>
      </c>
      <c r="R4" s="156"/>
      <c r="S4" s="153"/>
      <c r="T4" s="153"/>
      <c r="U4" s="153"/>
      <c r="V4" s="153"/>
      <c r="W4" s="153"/>
      <c r="X4" s="153"/>
      <c r="Y4" s="153"/>
      <c r="Z4" s="153"/>
      <c r="AA4" s="153"/>
      <c r="AB4" s="153"/>
      <c r="AC4" s="153"/>
      <c r="AD4" s="153"/>
      <c r="AE4" s="153"/>
      <c r="AF4" s="153"/>
      <c r="AG4" s="153"/>
      <c r="AH4" s="7"/>
      <c r="AI4" s="7"/>
      <c r="AJ4" s="7"/>
      <c r="AK4" s="7"/>
      <c r="AL4" s="7"/>
      <c r="AM4" s="7"/>
      <c r="AN4" s="7"/>
      <c r="AO4" s="7"/>
      <c r="AP4" s="7"/>
      <c r="AQ4" s="7"/>
      <c r="AR4" s="7"/>
      <c r="AS4" s="7"/>
      <c r="AT4" s="7"/>
      <c r="AU4" s="7"/>
    </row>
    <row r="5" spans="1:47" ht="33" customHeight="1" x14ac:dyDescent="0.2">
      <c r="B5" s="2">
        <v>2</v>
      </c>
      <c r="C5" s="154"/>
      <c r="D5" s="91"/>
      <c r="E5" s="13" t="s">
        <v>4</v>
      </c>
      <c r="F5" s="91"/>
      <c r="G5" s="91"/>
      <c r="H5" s="13" t="s">
        <v>50</v>
      </c>
      <c r="I5" s="155" t="s">
        <v>83</v>
      </c>
      <c r="J5" s="156"/>
      <c r="K5" s="154"/>
      <c r="L5" s="91"/>
      <c r="M5" s="13" t="s">
        <v>4</v>
      </c>
      <c r="N5" s="91"/>
      <c r="O5" s="91"/>
      <c r="P5" s="13" t="s">
        <v>50</v>
      </c>
      <c r="Q5" s="155" t="s">
        <v>83</v>
      </c>
      <c r="R5" s="156"/>
      <c r="S5" s="153"/>
      <c r="T5" s="153"/>
      <c r="U5" s="153"/>
      <c r="V5" s="153"/>
      <c r="W5" s="153"/>
      <c r="X5" s="153"/>
      <c r="Y5" s="153"/>
      <c r="Z5" s="153"/>
      <c r="AA5" s="153"/>
      <c r="AB5" s="153"/>
      <c r="AC5" s="153"/>
      <c r="AD5" s="153"/>
      <c r="AE5" s="153"/>
      <c r="AF5" s="153"/>
      <c r="AG5" s="153"/>
      <c r="AH5" s="7"/>
      <c r="AJ5" s="7"/>
      <c r="AK5" s="7"/>
      <c r="AM5" s="7"/>
      <c r="AN5" s="7"/>
      <c r="AP5" s="7"/>
      <c r="AQ5" s="7"/>
      <c r="AR5" s="7"/>
      <c r="AS5" s="7"/>
      <c r="AT5" s="7"/>
      <c r="AU5" s="7"/>
    </row>
    <row r="6" spans="1:47" ht="33" customHeight="1" x14ac:dyDescent="0.2">
      <c r="B6" s="2">
        <v>3</v>
      </c>
      <c r="C6" s="154"/>
      <c r="D6" s="91"/>
      <c r="E6" s="13" t="s">
        <v>4</v>
      </c>
      <c r="F6" s="91"/>
      <c r="G6" s="91"/>
      <c r="H6" s="13" t="s">
        <v>50</v>
      </c>
      <c r="I6" s="155" t="s">
        <v>83</v>
      </c>
      <c r="J6" s="156"/>
      <c r="K6" s="154"/>
      <c r="L6" s="91"/>
      <c r="M6" s="13" t="s">
        <v>4</v>
      </c>
      <c r="N6" s="91"/>
      <c r="O6" s="91"/>
      <c r="P6" s="13" t="s">
        <v>50</v>
      </c>
      <c r="Q6" s="155" t="s">
        <v>83</v>
      </c>
      <c r="R6" s="156"/>
      <c r="S6" s="153"/>
      <c r="T6" s="153"/>
      <c r="U6" s="153"/>
      <c r="V6" s="153"/>
      <c r="W6" s="153"/>
      <c r="X6" s="153"/>
      <c r="Y6" s="153"/>
      <c r="Z6" s="153"/>
      <c r="AA6" s="153"/>
      <c r="AB6" s="153"/>
      <c r="AC6" s="153"/>
      <c r="AD6" s="153"/>
      <c r="AE6" s="153"/>
      <c r="AF6" s="153"/>
      <c r="AG6" s="153"/>
      <c r="AH6" s="7"/>
      <c r="AI6" s="7"/>
      <c r="AJ6" s="7"/>
      <c r="AK6" s="7"/>
      <c r="AL6" s="7"/>
      <c r="AM6" s="7"/>
      <c r="AN6" s="7"/>
      <c r="AO6" s="7"/>
      <c r="AP6" s="7"/>
      <c r="AQ6" s="7"/>
      <c r="AR6" s="7"/>
      <c r="AS6" s="7"/>
      <c r="AT6" s="7"/>
      <c r="AU6" s="7"/>
    </row>
    <row r="7" spans="1:47" ht="33" customHeight="1" x14ac:dyDescent="0.2">
      <c r="B7" s="2">
        <v>4</v>
      </c>
      <c r="C7" s="154"/>
      <c r="D7" s="91"/>
      <c r="E7" s="13" t="s">
        <v>4</v>
      </c>
      <c r="F7" s="91"/>
      <c r="G7" s="91"/>
      <c r="H7" s="13" t="s">
        <v>50</v>
      </c>
      <c r="I7" s="155" t="s">
        <v>83</v>
      </c>
      <c r="J7" s="156"/>
      <c r="K7" s="154"/>
      <c r="L7" s="91"/>
      <c r="M7" s="13" t="s">
        <v>4</v>
      </c>
      <c r="N7" s="91"/>
      <c r="O7" s="91"/>
      <c r="P7" s="13" t="s">
        <v>50</v>
      </c>
      <c r="Q7" s="155" t="s">
        <v>83</v>
      </c>
      <c r="R7" s="156"/>
      <c r="S7" s="153"/>
      <c r="T7" s="153"/>
      <c r="U7" s="153"/>
      <c r="V7" s="153"/>
      <c r="W7" s="153"/>
      <c r="X7" s="153"/>
      <c r="Y7" s="153"/>
      <c r="Z7" s="153"/>
      <c r="AA7" s="153"/>
      <c r="AB7" s="153"/>
      <c r="AC7" s="153"/>
      <c r="AD7" s="153"/>
      <c r="AE7" s="153"/>
      <c r="AF7" s="153"/>
      <c r="AG7" s="153"/>
      <c r="AH7" s="7"/>
      <c r="AI7" s="7"/>
      <c r="AJ7" s="7"/>
      <c r="AK7" s="7"/>
      <c r="AL7" s="7"/>
      <c r="AM7" s="7"/>
      <c r="AN7" s="7"/>
      <c r="AO7" s="7"/>
      <c r="AP7" s="7"/>
      <c r="AQ7" s="7"/>
      <c r="AR7" s="7"/>
      <c r="AS7" s="7"/>
      <c r="AT7" s="7"/>
      <c r="AU7" s="7"/>
    </row>
    <row r="8" spans="1:47" ht="33" customHeight="1" x14ac:dyDescent="0.2">
      <c r="B8" s="2">
        <v>5</v>
      </c>
      <c r="C8" s="154"/>
      <c r="D8" s="91"/>
      <c r="E8" s="13" t="s">
        <v>4</v>
      </c>
      <c r="F8" s="91"/>
      <c r="G8" s="91"/>
      <c r="H8" s="13" t="s">
        <v>50</v>
      </c>
      <c r="I8" s="155" t="s">
        <v>83</v>
      </c>
      <c r="J8" s="156"/>
      <c r="K8" s="154"/>
      <c r="L8" s="91"/>
      <c r="M8" s="13" t="s">
        <v>4</v>
      </c>
      <c r="N8" s="91"/>
      <c r="O8" s="91"/>
      <c r="P8" s="13" t="s">
        <v>50</v>
      </c>
      <c r="Q8" s="155" t="s">
        <v>83</v>
      </c>
      <c r="R8" s="156"/>
      <c r="S8" s="153"/>
      <c r="T8" s="153"/>
      <c r="U8" s="153"/>
      <c r="V8" s="153"/>
      <c r="W8" s="153"/>
      <c r="X8" s="153"/>
      <c r="Y8" s="153"/>
      <c r="Z8" s="153"/>
      <c r="AA8" s="153"/>
      <c r="AB8" s="153"/>
      <c r="AC8" s="153"/>
      <c r="AD8" s="153"/>
      <c r="AE8" s="153"/>
      <c r="AF8" s="153"/>
      <c r="AG8" s="153"/>
      <c r="AH8" s="7"/>
      <c r="AI8" s="7"/>
      <c r="AJ8" s="7"/>
      <c r="AK8" s="7"/>
      <c r="AL8" s="7"/>
      <c r="AM8" s="7"/>
      <c r="AN8" s="7"/>
      <c r="AO8" s="7"/>
      <c r="AP8" s="7"/>
      <c r="AQ8" s="7"/>
      <c r="AR8" s="7"/>
      <c r="AS8" s="7"/>
      <c r="AT8" s="7"/>
      <c r="AU8" s="7"/>
    </row>
    <row r="9" spans="1:47" ht="33" customHeight="1" x14ac:dyDescent="0.2">
      <c r="B9" s="2">
        <v>6</v>
      </c>
      <c r="C9" s="154"/>
      <c r="D9" s="91"/>
      <c r="E9" s="13" t="s">
        <v>4</v>
      </c>
      <c r="F9" s="91"/>
      <c r="G9" s="91"/>
      <c r="H9" s="13" t="s">
        <v>50</v>
      </c>
      <c r="I9" s="155" t="s">
        <v>83</v>
      </c>
      <c r="J9" s="156"/>
      <c r="K9" s="154"/>
      <c r="L9" s="91"/>
      <c r="M9" s="13" t="s">
        <v>4</v>
      </c>
      <c r="N9" s="91"/>
      <c r="O9" s="91"/>
      <c r="P9" s="13" t="s">
        <v>50</v>
      </c>
      <c r="Q9" s="155" t="s">
        <v>83</v>
      </c>
      <c r="R9" s="156"/>
      <c r="S9" s="153"/>
      <c r="T9" s="153"/>
      <c r="U9" s="153"/>
      <c r="V9" s="153"/>
      <c r="W9" s="153"/>
      <c r="X9" s="153"/>
      <c r="Y9" s="153"/>
      <c r="Z9" s="153"/>
      <c r="AA9" s="153"/>
      <c r="AB9" s="153"/>
      <c r="AC9" s="153"/>
      <c r="AD9" s="153"/>
      <c r="AE9" s="153"/>
      <c r="AF9" s="153"/>
      <c r="AG9" s="153"/>
      <c r="AH9" s="7"/>
      <c r="AI9" s="7"/>
      <c r="AJ9" s="7"/>
      <c r="AK9" s="7"/>
      <c r="AL9" s="7"/>
      <c r="AM9" s="7"/>
      <c r="AN9" s="7"/>
      <c r="AO9" s="7"/>
      <c r="AP9" s="7"/>
      <c r="AQ9" s="7"/>
      <c r="AR9" s="7"/>
      <c r="AS9" s="7"/>
      <c r="AT9" s="7"/>
      <c r="AU9" s="7"/>
    </row>
    <row r="10" spans="1:47" ht="19.5" customHeight="1" thickBot="1" x14ac:dyDescent="0.25">
      <c r="B10" s="7"/>
      <c r="AG10" s="7"/>
      <c r="AH10" s="7"/>
      <c r="AI10" s="7"/>
      <c r="AJ10" s="7"/>
      <c r="AK10" s="7"/>
      <c r="AL10" s="7"/>
      <c r="AM10" s="7"/>
      <c r="AN10" s="7"/>
      <c r="AO10" s="7"/>
      <c r="AP10" s="7"/>
      <c r="AQ10" s="7"/>
      <c r="AR10" s="7"/>
      <c r="AS10" s="7"/>
      <c r="AT10" s="7"/>
      <c r="AU10" s="7"/>
    </row>
    <row r="11" spans="1:47" ht="19.5" customHeight="1" x14ac:dyDescent="0.2">
      <c r="B11" s="7"/>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7"/>
      <c r="AH11" s="7"/>
      <c r="AI11" s="7"/>
      <c r="AJ11" s="7"/>
      <c r="AK11" s="7"/>
      <c r="AL11" s="7"/>
      <c r="AM11" s="7"/>
      <c r="AN11" s="7"/>
      <c r="AO11" s="7"/>
      <c r="AP11" s="7"/>
      <c r="AQ11" s="7"/>
      <c r="AR11" s="7"/>
      <c r="AS11" s="7"/>
      <c r="AT11" s="7"/>
      <c r="AU11" s="7"/>
    </row>
    <row r="12" spans="1:47" ht="20.25" customHeight="1" x14ac:dyDescent="0.2">
      <c r="B12" s="1" t="s">
        <v>30</v>
      </c>
      <c r="K12" s="4"/>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row>
    <row r="13" spans="1:47" ht="27" customHeight="1" x14ac:dyDescent="0.2">
      <c r="B13" s="1"/>
      <c r="D13" s="130"/>
      <c r="E13" s="130"/>
      <c r="F13" s="130"/>
      <c r="G13" s="130"/>
      <c r="H13" s="130"/>
      <c r="I13" s="19" t="s">
        <v>55</v>
      </c>
      <c r="K13" s="21" t="s">
        <v>56</v>
      </c>
      <c r="M13" s="147" t="s">
        <v>57</v>
      </c>
      <c r="N13" s="147"/>
      <c r="O13" s="147"/>
      <c r="P13" s="130"/>
      <c r="Q13" s="130"/>
      <c r="R13" s="130"/>
      <c r="S13" s="8" t="s">
        <v>29</v>
      </c>
      <c r="U13" s="8" t="s">
        <v>58</v>
      </c>
      <c r="V13" s="7"/>
      <c r="W13" s="130" t="str">
        <f>IF($D$13="","",($D$13*$P$13))</f>
        <v/>
      </c>
      <c r="X13" s="130"/>
      <c r="Y13" s="130"/>
      <c r="Z13" s="130"/>
      <c r="AA13" s="130"/>
      <c r="AB13" s="7"/>
      <c r="AC13" s="8" t="s">
        <v>10</v>
      </c>
      <c r="AD13" s="8" t="s">
        <v>10</v>
      </c>
      <c r="AE13" s="8" t="s">
        <v>10</v>
      </c>
      <c r="AF13" s="8" t="s">
        <v>59</v>
      </c>
      <c r="AG13" s="7"/>
      <c r="AH13" s="7"/>
      <c r="AI13" s="7"/>
      <c r="AJ13" s="7"/>
      <c r="AK13" s="7"/>
      <c r="AL13" s="7"/>
      <c r="AM13" s="7"/>
      <c r="AN13" s="7"/>
      <c r="AO13" s="7"/>
      <c r="AP13" s="7"/>
      <c r="AQ13" s="7"/>
      <c r="AR13" s="7"/>
      <c r="AS13" s="7"/>
      <c r="AT13" s="7"/>
      <c r="AU13" s="7"/>
    </row>
    <row r="14" spans="1:47" ht="20.25" customHeight="1" x14ac:dyDescent="0.2">
      <c r="B14" s="1"/>
      <c r="D14" t="s">
        <v>60</v>
      </c>
      <c r="I14" s="5"/>
      <c r="K14" s="4"/>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row>
    <row r="15" spans="1:47" ht="20.25" customHeight="1" x14ac:dyDescent="0.2">
      <c r="B15" s="1"/>
      <c r="I15" s="5"/>
      <c r="K15" s="4"/>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row>
    <row r="16" spans="1:47" ht="20.25" customHeight="1" thickBot="1" x14ac:dyDescent="0.25">
      <c r="B16" s="1" t="s">
        <v>31</v>
      </c>
      <c r="K16" s="4"/>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row>
    <row r="17" spans="2:47" ht="18.75" customHeight="1" thickBot="1" x14ac:dyDescent="0.25">
      <c r="B17" s="148" t="s">
        <v>68</v>
      </c>
      <c r="C17" s="149"/>
      <c r="D17" s="149"/>
      <c r="E17" s="149"/>
      <c r="F17" s="149"/>
      <c r="G17" s="149"/>
      <c r="H17" s="149"/>
      <c r="I17" s="150"/>
      <c r="J17" s="151" t="s">
        <v>69</v>
      </c>
      <c r="K17" s="152"/>
      <c r="L17" s="152"/>
      <c r="M17" s="152"/>
      <c r="N17" s="152"/>
      <c r="O17" s="152"/>
      <c r="P17" s="152"/>
      <c r="Q17" s="152"/>
      <c r="R17" s="152"/>
      <c r="S17" s="149" t="s">
        <v>67</v>
      </c>
      <c r="T17" s="149"/>
      <c r="U17" s="149"/>
      <c r="V17" s="149"/>
      <c r="W17" s="149"/>
      <c r="X17" s="149"/>
      <c r="Y17" s="149"/>
      <c r="Z17" s="149"/>
      <c r="AA17" s="149"/>
      <c r="AB17" s="149"/>
      <c r="AC17" s="149"/>
      <c r="AD17" s="149"/>
      <c r="AE17" s="149"/>
      <c r="AF17" s="149"/>
      <c r="AG17" s="150"/>
      <c r="AH17" s="7"/>
      <c r="AI17" s="7"/>
      <c r="AJ17" s="7"/>
      <c r="AK17" s="7"/>
      <c r="AL17" s="7"/>
      <c r="AM17" s="7"/>
      <c r="AN17" s="7"/>
      <c r="AO17" s="7"/>
      <c r="AP17" s="7"/>
      <c r="AQ17" s="7"/>
      <c r="AR17" s="7"/>
      <c r="AS17" s="7"/>
      <c r="AT17" s="7"/>
      <c r="AU17" s="7"/>
    </row>
    <row r="18" spans="2:47" ht="22.5" customHeight="1" x14ac:dyDescent="0.2">
      <c r="B18" s="140"/>
      <c r="C18" s="141"/>
      <c r="D18" s="141"/>
      <c r="E18" s="141"/>
      <c r="F18" s="141"/>
      <c r="G18" s="141"/>
      <c r="H18" s="141"/>
      <c r="I18" s="142"/>
      <c r="J18" s="143"/>
      <c r="K18" s="144"/>
      <c r="L18" s="144"/>
      <c r="M18" s="144"/>
      <c r="N18" s="144"/>
      <c r="O18" s="144"/>
      <c r="P18" s="144"/>
      <c r="Q18" s="144"/>
      <c r="R18" s="144"/>
      <c r="S18" s="145"/>
      <c r="T18" s="145"/>
      <c r="U18" s="145"/>
      <c r="V18" s="145"/>
      <c r="W18" s="145"/>
      <c r="X18" s="145"/>
      <c r="Y18" s="145"/>
      <c r="Z18" s="145"/>
      <c r="AA18" s="145"/>
      <c r="AB18" s="145"/>
      <c r="AC18" s="145"/>
      <c r="AD18" s="145"/>
      <c r="AE18" s="145"/>
      <c r="AF18" s="145"/>
      <c r="AG18" s="146"/>
      <c r="AK18" s="7"/>
      <c r="AL18" s="7"/>
      <c r="AM18" s="7"/>
      <c r="AN18" s="7"/>
      <c r="AO18" s="7"/>
      <c r="AP18" s="7"/>
      <c r="AQ18" s="7"/>
      <c r="AR18" s="7"/>
      <c r="AS18" s="7"/>
      <c r="AT18" s="7"/>
      <c r="AU18" s="7"/>
    </row>
    <row r="19" spans="2:47" ht="22.5" customHeight="1" x14ac:dyDescent="0.2">
      <c r="B19" s="131"/>
      <c r="C19" s="132"/>
      <c r="D19" s="132"/>
      <c r="E19" s="132"/>
      <c r="F19" s="132"/>
      <c r="G19" s="132"/>
      <c r="H19" s="132"/>
      <c r="I19" s="133"/>
      <c r="J19" s="134"/>
      <c r="K19" s="135"/>
      <c r="L19" s="135"/>
      <c r="M19" s="135"/>
      <c r="N19" s="135"/>
      <c r="O19" s="135"/>
      <c r="P19" s="135"/>
      <c r="Q19" s="135"/>
      <c r="R19" s="135"/>
      <c r="S19" s="138"/>
      <c r="T19" s="138"/>
      <c r="U19" s="138"/>
      <c r="V19" s="138"/>
      <c r="W19" s="138"/>
      <c r="X19" s="138"/>
      <c r="Y19" s="138"/>
      <c r="Z19" s="138"/>
      <c r="AA19" s="138"/>
      <c r="AB19" s="138"/>
      <c r="AC19" s="138"/>
      <c r="AD19" s="138"/>
      <c r="AE19" s="138"/>
      <c r="AF19" s="138"/>
      <c r="AG19" s="139"/>
      <c r="AK19" s="7"/>
      <c r="AL19" s="7"/>
      <c r="AM19" s="7"/>
      <c r="AN19" s="7"/>
      <c r="AO19" s="7"/>
      <c r="AP19" s="7"/>
      <c r="AQ19" s="7"/>
      <c r="AR19" s="7"/>
      <c r="AS19" s="7"/>
      <c r="AT19" s="7"/>
      <c r="AU19" s="7"/>
    </row>
    <row r="20" spans="2:47" ht="22.5" customHeight="1" x14ac:dyDescent="0.2">
      <c r="B20" s="131"/>
      <c r="C20" s="132"/>
      <c r="D20" s="132"/>
      <c r="E20" s="132"/>
      <c r="F20" s="132"/>
      <c r="G20" s="132"/>
      <c r="H20" s="132"/>
      <c r="I20" s="133"/>
      <c r="J20" s="134"/>
      <c r="K20" s="135"/>
      <c r="L20" s="135"/>
      <c r="M20" s="135"/>
      <c r="N20" s="135"/>
      <c r="O20" s="135"/>
      <c r="P20" s="135"/>
      <c r="Q20" s="135"/>
      <c r="R20" s="135"/>
      <c r="S20" s="138"/>
      <c r="T20" s="138"/>
      <c r="U20" s="138"/>
      <c r="V20" s="138"/>
      <c r="W20" s="138"/>
      <c r="X20" s="138"/>
      <c r="Y20" s="138"/>
      <c r="Z20" s="138"/>
      <c r="AA20" s="138"/>
      <c r="AB20" s="138"/>
      <c r="AC20" s="138"/>
      <c r="AD20" s="138"/>
      <c r="AE20" s="138"/>
      <c r="AF20" s="138"/>
      <c r="AG20" s="139"/>
      <c r="AH20" s="7"/>
      <c r="AI20" s="7"/>
      <c r="AJ20" s="7"/>
      <c r="AK20" s="7"/>
      <c r="AL20" s="7"/>
      <c r="AM20" s="7"/>
      <c r="AN20" s="7"/>
      <c r="AO20" s="7"/>
      <c r="AP20" s="7"/>
      <c r="AQ20" s="7"/>
      <c r="AR20" s="7"/>
      <c r="AS20" s="7"/>
      <c r="AT20" s="7"/>
      <c r="AU20" s="7"/>
    </row>
    <row r="21" spans="2:47" ht="22.5" customHeight="1" x14ac:dyDescent="0.2">
      <c r="B21" s="131"/>
      <c r="C21" s="132"/>
      <c r="D21" s="132"/>
      <c r="E21" s="132"/>
      <c r="F21" s="132"/>
      <c r="G21" s="132"/>
      <c r="H21" s="132"/>
      <c r="I21" s="133"/>
      <c r="J21" s="134"/>
      <c r="K21" s="135"/>
      <c r="L21" s="135"/>
      <c r="M21" s="135"/>
      <c r="N21" s="135"/>
      <c r="O21" s="135"/>
      <c r="P21" s="135"/>
      <c r="Q21" s="135"/>
      <c r="R21" s="135"/>
      <c r="S21" s="138"/>
      <c r="T21" s="138"/>
      <c r="U21" s="138"/>
      <c r="V21" s="138"/>
      <c r="W21" s="138"/>
      <c r="X21" s="138"/>
      <c r="Y21" s="138"/>
      <c r="Z21" s="138"/>
      <c r="AA21" s="138"/>
      <c r="AB21" s="138"/>
      <c r="AC21" s="138"/>
      <c r="AD21" s="138"/>
      <c r="AE21" s="138"/>
      <c r="AF21" s="138"/>
      <c r="AG21" s="139"/>
      <c r="AH21" s="7"/>
      <c r="AI21" s="7"/>
      <c r="AJ21" s="7"/>
      <c r="AK21" s="7"/>
      <c r="AL21" s="7"/>
      <c r="AM21" s="7"/>
      <c r="AN21" s="7"/>
      <c r="AO21" s="7"/>
      <c r="AP21" s="7"/>
      <c r="AQ21" s="7"/>
      <c r="AR21" s="7"/>
      <c r="AS21" s="7"/>
      <c r="AT21" s="7"/>
      <c r="AU21" s="7"/>
    </row>
    <row r="22" spans="2:47" ht="22.5" customHeight="1" x14ac:dyDescent="0.2">
      <c r="B22" s="131"/>
      <c r="C22" s="132"/>
      <c r="D22" s="132"/>
      <c r="E22" s="132"/>
      <c r="F22" s="132"/>
      <c r="G22" s="132"/>
      <c r="H22" s="132"/>
      <c r="I22" s="133"/>
      <c r="J22" s="134"/>
      <c r="K22" s="135"/>
      <c r="L22" s="135"/>
      <c r="M22" s="135"/>
      <c r="N22" s="135"/>
      <c r="O22" s="135"/>
      <c r="P22" s="135"/>
      <c r="Q22" s="135"/>
      <c r="R22" s="135"/>
      <c r="S22" s="136"/>
      <c r="T22" s="136"/>
      <c r="U22" s="136"/>
      <c r="V22" s="136"/>
      <c r="W22" s="136"/>
      <c r="X22" s="136"/>
      <c r="Y22" s="136"/>
      <c r="Z22" s="136"/>
      <c r="AA22" s="136"/>
      <c r="AB22" s="136"/>
      <c r="AC22" s="136"/>
      <c r="AD22" s="136"/>
      <c r="AE22" s="136"/>
      <c r="AF22" s="136"/>
      <c r="AG22" s="137"/>
    </row>
    <row r="23" spans="2:47" ht="22.5" customHeight="1" x14ac:dyDescent="0.2">
      <c r="B23" s="131"/>
      <c r="C23" s="132"/>
      <c r="D23" s="132"/>
      <c r="E23" s="132"/>
      <c r="F23" s="132"/>
      <c r="G23" s="132"/>
      <c r="H23" s="132"/>
      <c r="I23" s="133"/>
      <c r="J23" s="134"/>
      <c r="K23" s="135"/>
      <c r="L23" s="135"/>
      <c r="M23" s="135"/>
      <c r="N23" s="135"/>
      <c r="O23" s="135"/>
      <c r="P23" s="135"/>
      <c r="Q23" s="135"/>
      <c r="R23" s="135"/>
      <c r="S23" s="136"/>
      <c r="T23" s="136"/>
      <c r="U23" s="136"/>
      <c r="V23" s="136"/>
      <c r="W23" s="136"/>
      <c r="X23" s="136"/>
      <c r="Y23" s="136"/>
      <c r="Z23" s="136"/>
      <c r="AA23" s="136"/>
      <c r="AB23" s="136"/>
      <c r="AC23" s="136"/>
      <c r="AD23" s="136"/>
      <c r="AE23" s="136"/>
      <c r="AF23" s="136"/>
      <c r="AG23" s="137"/>
    </row>
    <row r="24" spans="2:47" ht="22.5" customHeight="1" thickBot="1" x14ac:dyDescent="0.25">
      <c r="B24" s="120"/>
      <c r="C24" s="121"/>
      <c r="D24" s="121"/>
      <c r="E24" s="121"/>
      <c r="F24" s="121"/>
      <c r="G24" s="121"/>
      <c r="H24" s="121"/>
      <c r="I24" s="122"/>
      <c r="J24" s="123"/>
      <c r="K24" s="124"/>
      <c r="L24" s="124"/>
      <c r="M24" s="124"/>
      <c r="N24" s="124"/>
      <c r="O24" s="124"/>
      <c r="P24" s="124"/>
      <c r="Q24" s="124"/>
      <c r="R24" s="124"/>
      <c r="S24" s="125"/>
      <c r="T24" s="125"/>
      <c r="U24" s="125"/>
      <c r="V24" s="125"/>
      <c r="W24" s="125"/>
      <c r="X24" s="125"/>
      <c r="Y24" s="125"/>
      <c r="Z24" s="125"/>
      <c r="AA24" s="125"/>
      <c r="AB24" s="125"/>
      <c r="AC24" s="125"/>
      <c r="AD24" s="125"/>
      <c r="AE24" s="125"/>
      <c r="AF24" s="125"/>
      <c r="AG24" s="126"/>
    </row>
    <row r="25" spans="2:47" ht="22.5" customHeight="1" thickBot="1" x14ac:dyDescent="0.25">
      <c r="B25" s="127" t="s">
        <v>70</v>
      </c>
      <c r="C25" s="127"/>
      <c r="D25" s="127"/>
      <c r="E25" s="127"/>
      <c r="F25" s="127"/>
      <c r="G25" s="127"/>
      <c r="H25" s="127"/>
      <c r="I25" s="127"/>
      <c r="J25" s="128" t="str">
        <f>IF($J$18="","",SUM(J18:R24))</f>
        <v/>
      </c>
      <c r="K25" s="129"/>
      <c r="L25" s="129"/>
      <c r="M25" s="129"/>
      <c r="N25" s="129"/>
      <c r="O25" s="129"/>
      <c r="P25" s="129"/>
      <c r="Q25" s="129"/>
      <c r="R25" s="129"/>
    </row>
    <row r="26" spans="2:47" ht="16.2" x14ac:dyDescent="0.2">
      <c r="B26" s="6"/>
      <c r="I26" s="6"/>
      <c r="K26" s="6"/>
      <c r="S26" s="6"/>
    </row>
    <row r="27" spans="2:47" s="20" customFormat="1" ht="24" customHeight="1" x14ac:dyDescent="0.2">
      <c r="D27" s="24"/>
      <c r="E27" s="23" t="s">
        <v>77</v>
      </c>
      <c r="F27" s="117" t="str">
        <f>IF($J$18="","",+$J$25)</f>
        <v/>
      </c>
      <c r="G27" s="117"/>
      <c r="H27" s="117"/>
      <c r="I27" s="117"/>
      <c r="J27" s="117"/>
      <c r="K27" s="8" t="s">
        <v>55</v>
      </c>
      <c r="M27" s="20" t="s">
        <v>76</v>
      </c>
      <c r="O27" s="23" t="s">
        <v>75</v>
      </c>
      <c r="P27" s="130"/>
      <c r="Q27" s="130"/>
      <c r="R27" s="130"/>
      <c r="S27" s="8" t="s">
        <v>74</v>
      </c>
      <c r="U27" s="20" t="s">
        <v>58</v>
      </c>
      <c r="W27" s="117" t="str">
        <f>IF($F$27="","",+$F$27/$P$27)</f>
        <v/>
      </c>
      <c r="X27" s="117"/>
      <c r="Y27" s="117"/>
      <c r="Z27" s="117"/>
      <c r="AA27" s="117"/>
      <c r="AB27" s="20" t="s">
        <v>55</v>
      </c>
      <c r="AC27" s="20" t="s">
        <v>10</v>
      </c>
      <c r="AD27" s="20" t="s">
        <v>10</v>
      </c>
      <c r="AE27" s="20" t="s">
        <v>10</v>
      </c>
      <c r="AF27" s="20" t="s">
        <v>73</v>
      </c>
    </row>
    <row r="28" spans="2:47" x14ac:dyDescent="0.2">
      <c r="I28" s="7"/>
      <c r="K28" s="7"/>
      <c r="S28" s="7"/>
    </row>
    <row r="29" spans="2:47" ht="18" customHeight="1" thickBot="1" x14ac:dyDescent="0.25">
      <c r="I29" s="7"/>
      <c r="K29" s="7"/>
      <c r="S29" s="8"/>
      <c r="W29" s="27" t="s">
        <v>78</v>
      </c>
    </row>
    <row r="30" spans="2:47" ht="28.8" customHeight="1" thickBot="1" x14ac:dyDescent="0.25">
      <c r="E30" s="23" t="s">
        <v>79</v>
      </c>
      <c r="F30" s="117" t="str">
        <f>+$W$13</f>
        <v/>
      </c>
      <c r="G30" s="117"/>
      <c r="H30" s="117"/>
      <c r="I30" s="117"/>
      <c r="J30" s="117"/>
      <c r="K30" s="8" t="s">
        <v>55</v>
      </c>
      <c r="M30" s="23" t="s">
        <v>73</v>
      </c>
      <c r="N30" s="117" t="str">
        <f>+$W$27</f>
        <v/>
      </c>
      <c r="O30" s="117"/>
      <c r="P30" s="117"/>
      <c r="Q30" s="117"/>
      <c r="R30" s="117"/>
      <c r="S30" s="20" t="s">
        <v>55</v>
      </c>
      <c r="U30" s="22" t="s">
        <v>58</v>
      </c>
      <c r="W30" s="118" t="str">
        <f>IF($W$13="","",+SUM(F30,N30))</f>
        <v/>
      </c>
      <c r="X30" s="119"/>
      <c r="Y30" s="119"/>
      <c r="Z30" s="119"/>
      <c r="AA30" s="119"/>
      <c r="AB30" s="25" t="s">
        <v>55</v>
      </c>
      <c r="AC30" s="26"/>
    </row>
  </sheetData>
  <mergeCells count="83">
    <mergeCell ref="B2:B3"/>
    <mergeCell ref="C2:R2"/>
    <mergeCell ref="S2:AG3"/>
    <mergeCell ref="C3:J3"/>
    <mergeCell ref="K3:R3"/>
    <mergeCell ref="Q4:R4"/>
    <mergeCell ref="S4:AG4"/>
    <mergeCell ref="C5:D5"/>
    <mergeCell ref="F5:G5"/>
    <mergeCell ref="I5:J5"/>
    <mergeCell ref="K5:L5"/>
    <mergeCell ref="N5:O5"/>
    <mergeCell ref="Q5:R5"/>
    <mergeCell ref="S5:AG5"/>
    <mergeCell ref="C4:D4"/>
    <mergeCell ref="F4:G4"/>
    <mergeCell ref="I4:J4"/>
    <mergeCell ref="K4:L4"/>
    <mergeCell ref="N4:O4"/>
    <mergeCell ref="S6:AG6"/>
    <mergeCell ref="C7:D7"/>
    <mergeCell ref="F7:G7"/>
    <mergeCell ref="I7:J7"/>
    <mergeCell ref="K7:L7"/>
    <mergeCell ref="N7:O7"/>
    <mergeCell ref="Q7:R7"/>
    <mergeCell ref="S7:AG7"/>
    <mergeCell ref="C6:D6"/>
    <mergeCell ref="F6:G6"/>
    <mergeCell ref="I6:J6"/>
    <mergeCell ref="K6:L6"/>
    <mergeCell ref="N6:O6"/>
    <mergeCell ref="Q6:R6"/>
    <mergeCell ref="S8:AG8"/>
    <mergeCell ref="C9:D9"/>
    <mergeCell ref="F9:G9"/>
    <mergeCell ref="I9:J9"/>
    <mergeCell ref="K9:L9"/>
    <mergeCell ref="N9:O9"/>
    <mergeCell ref="Q9:R9"/>
    <mergeCell ref="S9:AG9"/>
    <mergeCell ref="C8:D8"/>
    <mergeCell ref="F8:G8"/>
    <mergeCell ref="I8:J8"/>
    <mergeCell ref="K8:L8"/>
    <mergeCell ref="N8:O8"/>
    <mergeCell ref="Q8:R8"/>
    <mergeCell ref="D13:H13"/>
    <mergeCell ref="M13:O13"/>
    <mergeCell ref="P13:R13"/>
    <mergeCell ref="W13:AA13"/>
    <mergeCell ref="B17:I17"/>
    <mergeCell ref="J17:R17"/>
    <mergeCell ref="S17:AG17"/>
    <mergeCell ref="B18:I18"/>
    <mergeCell ref="J18:R18"/>
    <mergeCell ref="S18:AG18"/>
    <mergeCell ref="B19:I19"/>
    <mergeCell ref="J19:R19"/>
    <mergeCell ref="S19:AG19"/>
    <mergeCell ref="B20:I20"/>
    <mergeCell ref="J20:R20"/>
    <mergeCell ref="S20:AG20"/>
    <mergeCell ref="B21:I21"/>
    <mergeCell ref="J21:R21"/>
    <mergeCell ref="S21:AG21"/>
    <mergeCell ref="B22:I22"/>
    <mergeCell ref="J22:R22"/>
    <mergeCell ref="S22:AG22"/>
    <mergeCell ref="B23:I23"/>
    <mergeCell ref="J23:R23"/>
    <mergeCell ref="S23:AG23"/>
    <mergeCell ref="F30:J30"/>
    <mergeCell ref="N30:R30"/>
    <mergeCell ref="W30:AA30"/>
    <mergeCell ref="B24:I24"/>
    <mergeCell ref="J24:R24"/>
    <mergeCell ref="S24:AG24"/>
    <mergeCell ref="B25:I25"/>
    <mergeCell ref="J25:R25"/>
    <mergeCell ref="F27:J27"/>
    <mergeCell ref="P27:R27"/>
    <mergeCell ref="W27:AA27"/>
  </mergeCells>
  <phoneticPr fontId="1"/>
  <printOptions horizontalCentered="1" verticalCentered="1"/>
  <pageMargins left="0.23622047244094491" right="0.23622047244094491" top="0.74803149606299213" bottom="0.74803149606299213" header="0.31496062992125984" footer="0.31496062992125984"/>
  <pageSetup paperSize="9" fitToWidth="0" orientation="portrait" r:id="rId1"/>
  <headerFooter alignWithMargins="0">
    <oddHeader>&amp;R裏面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C45C-0CEE-43F5-99B3-89912BEB0C7D}">
  <sheetPr>
    <pageSetUpPr fitToPage="1"/>
  </sheetPr>
  <dimension ref="A1:AT27"/>
  <sheetViews>
    <sheetView tabSelected="1" view="pageBreakPreview" topLeftCell="A14" zoomScaleNormal="100" zoomScaleSheetLayoutView="100" zoomScalePageLayoutView="70" workbookViewId="0">
      <selection activeCell="L10" sqref="L10:AT10"/>
    </sheetView>
  </sheetViews>
  <sheetFormatPr defaultRowHeight="13.2" x14ac:dyDescent="0.2"/>
  <cols>
    <col min="1" max="1" width="2.109375" bestFit="1" customWidth="1"/>
    <col min="2" max="52" width="2.44140625" customWidth="1"/>
  </cols>
  <sheetData>
    <row r="1" spans="1:46" ht="14.25" customHeight="1" x14ac:dyDescent="0.2">
      <c r="B1" s="58" t="s">
        <v>27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row>
    <row r="2" spans="1:46" ht="14.25" customHeight="1" x14ac:dyDescent="0.2">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row>
    <row r="3" spans="1:46" ht="18.75" customHeight="1" x14ac:dyDescent="0.2">
      <c r="A3" t="s">
        <v>80</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59" t="s">
        <v>120</v>
      </c>
      <c r="AI3" s="59"/>
      <c r="AJ3" s="59"/>
      <c r="AK3" s="59"/>
      <c r="AL3" s="59"/>
      <c r="AM3" s="59"/>
      <c r="AN3" s="59"/>
      <c r="AO3" s="59"/>
      <c r="AP3" s="59"/>
      <c r="AQ3" s="59"/>
      <c r="AR3" s="59"/>
      <c r="AS3" s="59"/>
      <c r="AT3" s="59"/>
    </row>
    <row r="4" spans="1:46" ht="55.05" customHeight="1" x14ac:dyDescent="0.35">
      <c r="B4" s="60" t="s" ph="1">
        <v>21</v>
      </c>
      <c r="C4" s="61" ph="1"/>
      <c r="D4" s="61" ph="1"/>
      <c r="E4" s="61" ph="1"/>
      <c r="F4" s="61" ph="1"/>
      <c r="G4" s="61" ph="1"/>
      <c r="H4" s="61" ph="1"/>
      <c r="I4" s="61" ph="1"/>
      <c r="J4" s="61" ph="1"/>
      <c r="K4" s="62" ph="1"/>
      <c r="L4" s="102" t="s" ph="1">
        <v>104</v>
      </c>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29" t="s">
        <v>84</v>
      </c>
      <c r="AP4" s="163">
        <v>45</v>
      </c>
      <c r="AQ4" s="163"/>
      <c r="AR4" s="163"/>
      <c r="AS4" s="29"/>
      <c r="AT4" s="28" t="s">
        <v>81</v>
      </c>
    </row>
    <row r="5" spans="1:46" ht="35.1" customHeight="1" x14ac:dyDescent="0.2">
      <c r="B5" s="60" t="s">
        <v>20</v>
      </c>
      <c r="C5" s="61"/>
      <c r="D5" s="61"/>
      <c r="E5" s="61"/>
      <c r="F5" s="61"/>
      <c r="G5" s="61"/>
      <c r="H5" s="61"/>
      <c r="I5" s="61"/>
      <c r="J5" s="61"/>
      <c r="K5" s="62"/>
      <c r="L5" s="70" t="s">
        <v>39</v>
      </c>
      <c r="M5" s="71"/>
      <c r="N5" s="71"/>
      <c r="O5" s="71"/>
      <c r="P5" s="71"/>
      <c r="Q5" s="71"/>
      <c r="R5" s="72" t="s">
        <v>105</v>
      </c>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3"/>
    </row>
    <row r="6" spans="1:46" ht="33" customHeight="1" x14ac:dyDescent="0.2">
      <c r="B6" s="74" t="s">
        <v>22</v>
      </c>
      <c r="C6" s="65"/>
      <c r="D6" s="65"/>
      <c r="E6" s="65"/>
      <c r="F6" s="65"/>
      <c r="G6" s="65"/>
      <c r="H6" s="65"/>
      <c r="I6" s="65"/>
      <c r="J6" s="65"/>
      <c r="K6" s="66"/>
      <c r="L6" s="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7"/>
    </row>
    <row r="7" spans="1:46" ht="33" customHeight="1" x14ac:dyDescent="0.2">
      <c r="B7" s="60" t="s">
        <v>0</v>
      </c>
      <c r="C7" s="61"/>
      <c r="D7" s="61"/>
      <c r="E7" s="61"/>
      <c r="F7" s="61"/>
      <c r="G7" s="61"/>
      <c r="H7" s="61"/>
      <c r="I7" s="61"/>
      <c r="J7" s="61"/>
      <c r="K7" s="62"/>
      <c r="L7" s="78" t="s">
        <v>23</v>
      </c>
      <c r="M7" s="79"/>
      <c r="N7" s="79"/>
      <c r="O7" s="79"/>
      <c r="P7" s="79"/>
      <c r="Q7" s="79"/>
      <c r="R7" s="79"/>
      <c r="S7" s="80"/>
      <c r="T7" s="172" t="s">
        <v>106</v>
      </c>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3"/>
    </row>
    <row r="8" spans="1:46" ht="33" customHeight="1" x14ac:dyDescent="0.2">
      <c r="B8" s="75"/>
      <c r="C8" s="76"/>
      <c r="D8" s="76"/>
      <c r="E8" s="76"/>
      <c r="F8" s="76"/>
      <c r="G8" s="76"/>
      <c r="H8" s="76"/>
      <c r="I8" s="76"/>
      <c r="J8" s="76"/>
      <c r="K8" s="77"/>
      <c r="L8" s="56" t="s">
        <v>5</v>
      </c>
      <c r="M8" s="57"/>
      <c r="N8" s="57"/>
      <c r="O8" s="57"/>
      <c r="P8" s="57"/>
      <c r="Q8" s="57"/>
      <c r="R8" s="57"/>
      <c r="S8" s="57"/>
      <c r="T8" s="174" t="s">
        <v>107</v>
      </c>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3"/>
    </row>
    <row r="9" spans="1:46" ht="72" customHeight="1" x14ac:dyDescent="0.2">
      <c r="B9" s="64" t="s">
        <v>14</v>
      </c>
      <c r="C9" s="65"/>
      <c r="D9" s="65"/>
      <c r="E9" s="65"/>
      <c r="F9" s="65"/>
      <c r="G9" s="65"/>
      <c r="H9" s="65"/>
      <c r="I9" s="65"/>
      <c r="J9" s="65"/>
      <c r="K9" s="66"/>
      <c r="L9" s="167" t="s">
        <v>122</v>
      </c>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9"/>
    </row>
    <row r="10" spans="1:46" ht="61.5" customHeight="1" x14ac:dyDescent="0.2">
      <c r="B10" s="46" t="s">
        <v>18</v>
      </c>
      <c r="C10" s="61"/>
      <c r="D10" s="61"/>
      <c r="E10" s="61"/>
      <c r="F10" s="61"/>
      <c r="G10" s="61"/>
      <c r="H10" s="61"/>
      <c r="I10" s="61"/>
      <c r="J10" s="61"/>
      <c r="K10" s="62"/>
      <c r="L10" s="170" t="s">
        <v>108</v>
      </c>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1"/>
    </row>
    <row r="11" spans="1:46" ht="43.5" customHeight="1" x14ac:dyDescent="0.2">
      <c r="B11" s="63" t="s">
        <v>1</v>
      </c>
      <c r="C11" s="63"/>
      <c r="D11" s="63"/>
      <c r="E11" s="63"/>
      <c r="F11" s="63"/>
      <c r="G11" s="63"/>
      <c r="H11" s="63"/>
      <c r="I11" s="63"/>
      <c r="J11" s="63"/>
      <c r="K11" s="63"/>
      <c r="L11" s="52" t="s">
        <v>9</v>
      </c>
      <c r="M11" s="36"/>
      <c r="N11" s="13" t="s">
        <v>10</v>
      </c>
      <c r="O11" s="36" t="s">
        <v>11</v>
      </c>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7"/>
    </row>
    <row r="12" spans="1:46" ht="33" customHeight="1" x14ac:dyDescent="0.2">
      <c r="B12" s="46" t="s">
        <v>89</v>
      </c>
      <c r="C12" s="61"/>
      <c r="D12" s="61"/>
      <c r="E12" s="61"/>
      <c r="F12" s="61"/>
      <c r="G12" s="61"/>
      <c r="H12" s="61"/>
      <c r="I12" s="61"/>
      <c r="J12" s="61"/>
      <c r="K12" s="62"/>
      <c r="L12" s="165" t="s">
        <v>110</v>
      </c>
      <c r="M12" s="54"/>
      <c r="N12" s="54"/>
      <c r="O12" s="54"/>
      <c r="P12" s="54"/>
      <c r="Q12" s="54"/>
      <c r="R12" s="54"/>
      <c r="S12" s="55"/>
      <c r="T12" s="52" t="s">
        <v>88</v>
      </c>
      <c r="U12" s="36"/>
      <c r="V12" s="36"/>
      <c r="W12" s="36"/>
      <c r="X12" s="91" t="s">
        <v>109</v>
      </c>
      <c r="Y12" s="91"/>
      <c r="Z12" s="91"/>
      <c r="AA12" s="91"/>
      <c r="AB12" s="91"/>
      <c r="AC12" s="91"/>
      <c r="AD12" s="91"/>
      <c r="AE12" s="91"/>
      <c r="AF12" s="91"/>
      <c r="AG12" s="91"/>
      <c r="AH12" s="91"/>
      <c r="AI12" s="91"/>
      <c r="AJ12" s="91"/>
      <c r="AK12" s="91"/>
      <c r="AL12" s="91"/>
      <c r="AM12" s="91"/>
      <c r="AN12" s="91"/>
      <c r="AO12" s="91"/>
      <c r="AP12" s="91"/>
      <c r="AQ12" s="91"/>
      <c r="AR12" s="91"/>
      <c r="AS12" s="91"/>
      <c r="AT12" s="166"/>
    </row>
    <row r="13" spans="1:46" ht="33" customHeight="1" x14ac:dyDescent="0.2">
      <c r="B13" s="95"/>
      <c r="C13" s="96"/>
      <c r="D13" s="96"/>
      <c r="E13" s="96"/>
      <c r="F13" s="96"/>
      <c r="G13" s="96"/>
      <c r="H13" s="96"/>
      <c r="I13" s="96"/>
      <c r="J13" s="96"/>
      <c r="K13" s="97"/>
      <c r="L13" s="53" t="s">
        <v>85</v>
      </c>
      <c r="M13" s="54"/>
      <c r="N13" s="54"/>
      <c r="O13" s="54"/>
      <c r="P13" s="54"/>
      <c r="Q13" s="54"/>
      <c r="R13" s="54"/>
      <c r="S13" s="55"/>
      <c r="T13" s="52" t="s">
        <v>88</v>
      </c>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7"/>
    </row>
    <row r="14" spans="1:46" ht="33" customHeight="1" x14ac:dyDescent="0.2">
      <c r="B14" s="75"/>
      <c r="C14" s="76"/>
      <c r="D14" s="76"/>
      <c r="E14" s="76"/>
      <c r="F14" s="76"/>
      <c r="G14" s="76"/>
      <c r="H14" s="76"/>
      <c r="I14" s="76"/>
      <c r="J14" s="76"/>
      <c r="K14" s="77"/>
      <c r="L14" s="53" t="s">
        <v>85</v>
      </c>
      <c r="M14" s="54"/>
      <c r="N14" s="54"/>
      <c r="O14" s="54"/>
      <c r="P14" s="54"/>
      <c r="Q14" s="54"/>
      <c r="R14" s="54"/>
      <c r="S14" s="55"/>
      <c r="T14" s="52" t="s">
        <v>88</v>
      </c>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7"/>
    </row>
    <row r="15" spans="1:46" ht="33" customHeight="1" x14ac:dyDescent="0.2">
      <c r="B15" s="46" t="s">
        <v>87</v>
      </c>
      <c r="C15" s="47"/>
      <c r="D15" s="47"/>
      <c r="E15" s="47"/>
      <c r="F15" s="47"/>
      <c r="G15" s="47"/>
      <c r="H15" s="47"/>
      <c r="I15" s="47"/>
      <c r="J15" s="47"/>
      <c r="K15" s="48"/>
      <c r="L15" s="36" t="s">
        <v>9</v>
      </c>
      <c r="M15" s="36"/>
      <c r="N15" s="13" t="s">
        <v>10</v>
      </c>
      <c r="O15" s="36" t="s">
        <v>11</v>
      </c>
      <c r="P15" s="36"/>
      <c r="Q15" s="36" t="s">
        <v>95</v>
      </c>
      <c r="R15" s="36"/>
      <c r="S15" s="36"/>
      <c r="T15" s="36"/>
      <c r="U15" s="36"/>
      <c r="V15" s="36"/>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31" t="s">
        <v>13</v>
      </c>
    </row>
    <row r="16" spans="1:46" ht="33" customHeight="1" x14ac:dyDescent="0.2">
      <c r="B16" s="49"/>
      <c r="C16" s="50"/>
      <c r="D16" s="50"/>
      <c r="E16" s="50"/>
      <c r="F16" s="50"/>
      <c r="G16" s="50"/>
      <c r="H16" s="50"/>
      <c r="I16" s="50"/>
      <c r="J16" s="50"/>
      <c r="K16" s="51"/>
      <c r="L16" s="56" t="s">
        <v>92</v>
      </c>
      <c r="M16" s="57"/>
      <c r="N16" s="57"/>
      <c r="O16" s="57"/>
      <c r="P16" s="57"/>
      <c r="Q16" s="57"/>
      <c r="R16" s="57"/>
      <c r="S16" s="57"/>
      <c r="T16" s="57"/>
      <c r="U16" s="57"/>
      <c r="V16" s="57"/>
      <c r="W16" s="57"/>
      <c r="X16" s="57"/>
      <c r="Y16" s="57"/>
      <c r="Z16" s="57"/>
      <c r="AA16" s="57"/>
      <c r="AB16" s="57"/>
      <c r="AC16" s="57"/>
      <c r="AD16" s="57"/>
      <c r="AE16" s="36" t="s">
        <v>94</v>
      </c>
      <c r="AF16" s="36"/>
      <c r="AG16" s="13" t="s">
        <v>10</v>
      </c>
      <c r="AH16" s="36" t="s">
        <v>93</v>
      </c>
      <c r="AI16" s="36"/>
      <c r="AJ16" s="9"/>
      <c r="AK16" s="9"/>
      <c r="AL16" s="9"/>
      <c r="AM16" s="9"/>
      <c r="AN16" s="9"/>
      <c r="AO16" s="9"/>
      <c r="AP16" s="9"/>
      <c r="AQ16" s="9"/>
      <c r="AR16" s="9"/>
      <c r="AS16" s="9"/>
      <c r="AT16" s="31"/>
    </row>
    <row r="17" spans="2:46" ht="45" customHeight="1" x14ac:dyDescent="0.2">
      <c r="B17" s="46" t="s">
        <v>86</v>
      </c>
      <c r="C17" s="47"/>
      <c r="D17" s="47"/>
      <c r="E17" s="47"/>
      <c r="F17" s="47"/>
      <c r="G17" s="47"/>
      <c r="H17" s="47"/>
      <c r="I17" s="47"/>
      <c r="J17" s="47"/>
      <c r="K17" s="48"/>
      <c r="L17" s="92" t="s">
        <v>90</v>
      </c>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4"/>
    </row>
    <row r="18" spans="2:46" ht="45" customHeight="1" x14ac:dyDescent="0.2">
      <c r="B18" s="64" t="s">
        <v>2</v>
      </c>
      <c r="C18" s="65"/>
      <c r="D18" s="65"/>
      <c r="E18" s="65"/>
      <c r="F18" s="65"/>
      <c r="G18" s="65"/>
      <c r="H18" s="65"/>
      <c r="I18" s="65"/>
      <c r="J18" s="65"/>
      <c r="K18" s="66"/>
      <c r="L18" s="10"/>
      <c r="M18" s="11" t="s">
        <v>16</v>
      </c>
      <c r="N18" s="88" t="s">
        <v>111</v>
      </c>
      <c r="O18" s="89"/>
      <c r="P18" s="89"/>
      <c r="Q18" s="89"/>
      <c r="R18" s="89"/>
      <c r="S18" s="89"/>
      <c r="T18" s="89"/>
      <c r="U18" s="89"/>
      <c r="V18" s="89"/>
      <c r="W18" s="89"/>
      <c r="X18" s="89"/>
      <c r="Y18" s="89"/>
      <c r="Z18" s="89"/>
      <c r="AA18" s="89"/>
      <c r="AB18" s="89"/>
      <c r="AC18" s="89"/>
      <c r="AD18" s="89"/>
      <c r="AE18" s="89"/>
      <c r="AF18" s="89"/>
      <c r="AG18" s="89"/>
      <c r="AH18" s="89"/>
      <c r="AI18" s="89"/>
      <c r="AJ18" s="89"/>
      <c r="AK18" s="89"/>
      <c r="AL18" s="12" t="s">
        <v>17</v>
      </c>
      <c r="AM18" s="9"/>
      <c r="AN18" s="90" t="s">
        <v>40</v>
      </c>
      <c r="AO18" s="90"/>
      <c r="AP18" s="91">
        <v>4</v>
      </c>
      <c r="AQ18" s="91"/>
      <c r="AR18" s="91"/>
      <c r="AS18" s="54" t="s">
        <v>41</v>
      </c>
      <c r="AT18" s="55"/>
    </row>
    <row r="19" spans="2:46" ht="66" customHeight="1" x14ac:dyDescent="0.2">
      <c r="B19" s="60" t="s">
        <v>15</v>
      </c>
      <c r="C19" s="61"/>
      <c r="D19" s="61"/>
      <c r="E19" s="61"/>
      <c r="F19" s="61"/>
      <c r="G19" s="61"/>
      <c r="H19" s="61"/>
      <c r="I19" s="61"/>
      <c r="J19" s="61"/>
      <c r="K19" s="62"/>
      <c r="L19" s="84" t="s">
        <v>112</v>
      </c>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6"/>
    </row>
    <row r="20" spans="2:46" ht="33" customHeight="1" x14ac:dyDescent="0.2">
      <c r="B20" s="60" t="s">
        <v>6</v>
      </c>
      <c r="C20" s="61"/>
      <c r="D20" s="61"/>
      <c r="E20" s="61"/>
      <c r="F20" s="61"/>
      <c r="G20" s="61"/>
      <c r="H20" s="61"/>
      <c r="I20" s="61"/>
      <c r="J20" s="61"/>
      <c r="K20" s="62"/>
      <c r="L20" s="111" t="s">
        <v>19</v>
      </c>
      <c r="M20" s="112"/>
      <c r="N20" s="112"/>
      <c r="O20" s="112"/>
      <c r="P20" s="112"/>
      <c r="Q20" s="112"/>
      <c r="R20" s="112"/>
      <c r="S20" s="112"/>
      <c r="T20" s="112"/>
      <c r="U20" s="112"/>
      <c r="V20" s="112"/>
      <c r="W20" s="112"/>
      <c r="X20" s="112"/>
      <c r="Y20" s="112"/>
      <c r="Z20" s="112"/>
      <c r="AA20" s="112"/>
      <c r="AB20" s="112"/>
      <c r="AC20" s="113"/>
      <c r="AD20" s="101" t="s">
        <v>8</v>
      </c>
      <c r="AE20" s="101"/>
      <c r="AF20" s="101"/>
      <c r="AG20" s="101"/>
      <c r="AH20" s="101"/>
      <c r="AI20" s="101"/>
      <c r="AJ20" s="38">
        <v>15</v>
      </c>
      <c r="AK20" s="39"/>
      <c r="AL20" s="39"/>
      <c r="AM20" s="39"/>
      <c r="AN20" s="39"/>
      <c r="AO20" s="39"/>
      <c r="AP20" s="39"/>
      <c r="AQ20" s="39"/>
      <c r="AR20" s="40" t="s">
        <v>100</v>
      </c>
      <c r="AS20" s="40"/>
      <c r="AT20" s="41"/>
    </row>
    <row r="21" spans="2:46" ht="33" customHeight="1" x14ac:dyDescent="0.2">
      <c r="B21" s="75"/>
      <c r="C21" s="76"/>
      <c r="D21" s="76"/>
      <c r="E21" s="76"/>
      <c r="F21" s="76"/>
      <c r="G21" s="76"/>
      <c r="H21" s="76"/>
      <c r="I21" s="76"/>
      <c r="J21" s="76"/>
      <c r="K21" s="77"/>
      <c r="L21" s="114" t="s">
        <v>103</v>
      </c>
      <c r="M21" s="115"/>
      <c r="N21" s="115"/>
      <c r="O21" s="115"/>
      <c r="P21" s="115"/>
      <c r="Q21" s="115"/>
      <c r="R21" s="115"/>
      <c r="S21" s="115"/>
      <c r="T21" s="115"/>
      <c r="U21" s="115"/>
      <c r="V21" s="115"/>
      <c r="W21" s="115"/>
      <c r="X21" s="115"/>
      <c r="Y21" s="115"/>
      <c r="Z21" s="115"/>
      <c r="AA21" s="115"/>
      <c r="AB21" s="115"/>
      <c r="AC21" s="116"/>
      <c r="AD21" s="101"/>
      <c r="AE21" s="101"/>
      <c r="AF21" s="101"/>
      <c r="AG21" s="101"/>
      <c r="AH21" s="101"/>
      <c r="AI21" s="101"/>
      <c r="AJ21" s="45" t="s">
        <v>101</v>
      </c>
      <c r="AK21" s="42"/>
      <c r="AL21" s="42"/>
      <c r="AM21" s="42"/>
      <c r="AN21" s="42"/>
      <c r="AO21" s="42"/>
      <c r="AP21" s="130">
        <v>4</v>
      </c>
      <c r="AQ21" s="130"/>
      <c r="AR21" s="130"/>
      <c r="AS21" s="42" t="s">
        <v>102</v>
      </c>
      <c r="AT21" s="43"/>
    </row>
    <row r="22" spans="2:46" ht="50.25" customHeight="1" x14ac:dyDescent="0.2">
      <c r="B22" s="101" t="s">
        <v>3</v>
      </c>
      <c r="C22" s="101"/>
      <c r="D22" s="101"/>
      <c r="E22" s="101"/>
      <c r="F22" s="101"/>
      <c r="G22" s="101"/>
      <c r="H22" s="101"/>
      <c r="I22" s="101"/>
      <c r="J22" s="101"/>
      <c r="K22" s="101"/>
      <c r="L22" s="106" t="s">
        <v>91</v>
      </c>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row>
    <row r="23" spans="2:46" ht="33" customHeight="1" x14ac:dyDescent="0.2">
      <c r="B23" s="101" t="s">
        <v>34</v>
      </c>
      <c r="C23" s="101"/>
      <c r="D23" s="101"/>
      <c r="E23" s="101"/>
      <c r="F23" s="101"/>
      <c r="G23" s="101"/>
      <c r="H23" s="101"/>
      <c r="I23" s="101"/>
      <c r="J23" s="101"/>
      <c r="K23" s="101"/>
      <c r="L23" s="108" t="s">
        <v>113</v>
      </c>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10"/>
    </row>
    <row r="24" spans="2:46" ht="33" customHeight="1" x14ac:dyDescent="0.2">
      <c r="B24" s="101" t="s">
        <v>33</v>
      </c>
      <c r="C24" s="101"/>
      <c r="D24" s="101"/>
      <c r="E24" s="101"/>
      <c r="F24" s="101"/>
      <c r="G24" s="101"/>
      <c r="H24" s="101"/>
      <c r="I24" s="101"/>
      <c r="J24" s="101"/>
      <c r="K24" s="101"/>
      <c r="L24" s="33" t="s">
        <v>97</v>
      </c>
      <c r="M24" s="17"/>
      <c r="N24" s="17"/>
      <c r="O24" s="17"/>
      <c r="P24" s="17"/>
      <c r="Q24" s="17"/>
      <c r="R24" s="17"/>
      <c r="S24" s="17"/>
      <c r="T24" s="17"/>
      <c r="U24" s="17"/>
      <c r="V24" s="17"/>
      <c r="W24" s="17"/>
      <c r="X24" s="35" t="s">
        <v>96</v>
      </c>
      <c r="Y24" s="35"/>
      <c r="Z24" s="35"/>
      <c r="AA24" s="35"/>
      <c r="AB24" s="35"/>
      <c r="AC24" s="35"/>
      <c r="AD24" s="35"/>
      <c r="AE24" s="34" t="s">
        <v>114</v>
      </c>
      <c r="AF24" s="34"/>
      <c r="AG24" s="34"/>
      <c r="AH24" s="30" t="s">
        <v>98</v>
      </c>
      <c r="AI24" s="34" t="s">
        <v>115</v>
      </c>
      <c r="AJ24" s="34"/>
      <c r="AK24" s="34"/>
      <c r="AL24" s="30" t="s">
        <v>99</v>
      </c>
      <c r="AM24" s="34" t="s">
        <v>116</v>
      </c>
      <c r="AN24" s="34"/>
      <c r="AO24" s="34"/>
      <c r="AP24" s="30" t="s">
        <v>98</v>
      </c>
      <c r="AQ24" s="34" t="s">
        <v>117</v>
      </c>
      <c r="AR24" s="34"/>
      <c r="AS24" s="34"/>
      <c r="AT24" s="32" t="s">
        <v>43</v>
      </c>
    </row>
    <row r="25" spans="2:46" ht="33" customHeight="1" x14ac:dyDescent="0.2">
      <c r="B25" s="101" t="s">
        <v>36</v>
      </c>
      <c r="C25" s="101"/>
      <c r="D25" s="101"/>
      <c r="E25" s="101"/>
      <c r="F25" s="101"/>
      <c r="G25" s="101"/>
      <c r="H25" s="101"/>
      <c r="I25" s="101"/>
      <c r="J25" s="101"/>
      <c r="K25" s="101"/>
      <c r="L25" s="154" t="s">
        <v>118</v>
      </c>
      <c r="M25" s="91"/>
      <c r="N25" s="91"/>
      <c r="O25" s="91"/>
      <c r="P25" s="91"/>
      <c r="Q25" s="91"/>
      <c r="R25" s="91"/>
      <c r="S25" s="91"/>
      <c r="T25" s="91"/>
      <c r="U25" s="91"/>
      <c r="V25" s="91"/>
      <c r="W25" s="91"/>
      <c r="X25" s="91"/>
      <c r="Y25" s="91"/>
      <c r="Z25" s="91"/>
      <c r="AA25" s="91"/>
      <c r="AB25" s="91"/>
      <c r="AC25" s="91"/>
      <c r="AD25" s="35" t="s">
        <v>45</v>
      </c>
      <c r="AE25" s="35"/>
      <c r="AF25" s="35"/>
      <c r="AG25" s="35"/>
      <c r="AH25" s="35"/>
      <c r="AI25" s="35"/>
      <c r="AJ25" s="35"/>
      <c r="AK25" s="35"/>
      <c r="AL25" s="17" t="s">
        <v>42</v>
      </c>
      <c r="AM25" s="91" t="s">
        <v>119</v>
      </c>
      <c r="AN25" s="91"/>
      <c r="AO25" s="91"/>
      <c r="AP25" s="91"/>
      <c r="AQ25" s="91"/>
      <c r="AR25" s="91"/>
      <c r="AS25" s="91"/>
      <c r="AT25" s="18" t="s">
        <v>43</v>
      </c>
    </row>
    <row r="26" spans="2:46" ht="33" customHeight="1" x14ac:dyDescent="0.2">
      <c r="B26" s="101" t="s">
        <v>24</v>
      </c>
      <c r="C26" s="101"/>
      <c r="D26" s="101"/>
      <c r="E26" s="101"/>
      <c r="F26" s="101"/>
      <c r="G26" s="101"/>
      <c r="H26" s="101"/>
      <c r="I26" s="101"/>
      <c r="J26" s="101"/>
      <c r="K26" s="101"/>
      <c r="L26" s="52" t="s">
        <v>9</v>
      </c>
      <c r="M26" s="36"/>
      <c r="N26" s="13" t="s">
        <v>10</v>
      </c>
      <c r="O26" s="36" t="s">
        <v>11</v>
      </c>
      <c r="P26" s="36"/>
      <c r="Q26" s="13" t="s">
        <v>12</v>
      </c>
      <c r="R26" s="9" t="s">
        <v>25</v>
      </c>
      <c r="S26" s="9"/>
      <c r="T26" s="9"/>
      <c r="U26" s="9"/>
      <c r="V26" s="9"/>
      <c r="W26" s="9"/>
      <c r="X26" s="9"/>
      <c r="Y26" s="9"/>
      <c r="Z26" s="9"/>
      <c r="AA26" s="9"/>
      <c r="AB26" s="9"/>
      <c r="AC26" s="9"/>
      <c r="AD26" s="9"/>
      <c r="AE26" s="9"/>
      <c r="AF26" s="9"/>
      <c r="AG26" s="9"/>
      <c r="AH26" s="9"/>
      <c r="AI26" s="9"/>
      <c r="AJ26" s="9"/>
      <c r="AK26" s="9"/>
      <c r="AL26" s="9"/>
      <c r="AM26" s="9"/>
      <c r="AN26" s="9"/>
      <c r="AO26" s="9"/>
      <c r="AP26" s="9"/>
      <c r="AR26" s="9"/>
      <c r="AS26" s="9"/>
      <c r="AT26" s="15"/>
    </row>
    <row r="27" spans="2:46" ht="33" customHeight="1" x14ac:dyDescent="0.2">
      <c r="B27" s="64" t="s">
        <v>38</v>
      </c>
      <c r="C27" s="65"/>
      <c r="D27" s="65"/>
      <c r="E27" s="65"/>
      <c r="F27" s="65"/>
      <c r="G27" s="65"/>
      <c r="H27" s="65"/>
      <c r="I27" s="65"/>
      <c r="J27" s="65"/>
      <c r="K27" s="66"/>
      <c r="L27" s="98" t="s">
        <v>121</v>
      </c>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100"/>
    </row>
  </sheetData>
  <mergeCells count="78">
    <mergeCell ref="B1:AT2"/>
    <mergeCell ref="AH3:AT3"/>
    <mergeCell ref="B4:K4"/>
    <mergeCell ref="L4:AN4"/>
    <mergeCell ref="B5:K5"/>
    <mergeCell ref="L5:Q5"/>
    <mergeCell ref="R5:AT5"/>
    <mergeCell ref="B6:K6"/>
    <mergeCell ref="L6:AT6"/>
    <mergeCell ref="B7:K8"/>
    <mergeCell ref="L7:S7"/>
    <mergeCell ref="T7:AT7"/>
    <mergeCell ref="L8:S8"/>
    <mergeCell ref="T8:AT8"/>
    <mergeCell ref="B9:K9"/>
    <mergeCell ref="L9:AT9"/>
    <mergeCell ref="B10:K10"/>
    <mergeCell ref="L10:AT10"/>
    <mergeCell ref="B11:K11"/>
    <mergeCell ref="L11:M11"/>
    <mergeCell ref="O11:P11"/>
    <mergeCell ref="Q11:AT11"/>
    <mergeCell ref="B12:K14"/>
    <mergeCell ref="L12:S12"/>
    <mergeCell ref="T12:W12"/>
    <mergeCell ref="X12:AT12"/>
    <mergeCell ref="L13:S13"/>
    <mergeCell ref="T13:W13"/>
    <mergeCell ref="X13:AT13"/>
    <mergeCell ref="L14:S14"/>
    <mergeCell ref="T14:W14"/>
    <mergeCell ref="X14:AT14"/>
    <mergeCell ref="B15:K16"/>
    <mergeCell ref="L15:M15"/>
    <mergeCell ref="O15:P15"/>
    <mergeCell ref="Q15:V15"/>
    <mergeCell ref="W15:AS15"/>
    <mergeCell ref="L16:AD16"/>
    <mergeCell ref="AE16:AF16"/>
    <mergeCell ref="AH16:AI16"/>
    <mergeCell ref="B17:K17"/>
    <mergeCell ref="L17:AT17"/>
    <mergeCell ref="B18:K18"/>
    <mergeCell ref="N18:AK18"/>
    <mergeCell ref="AN18:AO18"/>
    <mergeCell ref="AP18:AR18"/>
    <mergeCell ref="AS18:AT18"/>
    <mergeCell ref="B19:K19"/>
    <mergeCell ref="L19:AT19"/>
    <mergeCell ref="B20:K21"/>
    <mergeCell ref="L20:AC20"/>
    <mergeCell ref="AD20:AI21"/>
    <mergeCell ref="AJ20:AQ20"/>
    <mergeCell ref="AR20:AT20"/>
    <mergeCell ref="L21:AC21"/>
    <mergeCell ref="AJ21:AO21"/>
    <mergeCell ref="AP21:AR21"/>
    <mergeCell ref="B24:K24"/>
    <mergeCell ref="X24:AD24"/>
    <mergeCell ref="AE24:AG24"/>
    <mergeCell ref="AI24:AK24"/>
    <mergeCell ref="AM24:AO24"/>
    <mergeCell ref="B27:K27"/>
    <mergeCell ref="L27:AT27"/>
    <mergeCell ref="AP4:AR4"/>
    <mergeCell ref="AQ24:AS24"/>
    <mergeCell ref="B25:K25"/>
    <mergeCell ref="L25:AC25"/>
    <mergeCell ref="AD25:AK25"/>
    <mergeCell ref="AM25:AS25"/>
    <mergeCell ref="B26:K26"/>
    <mergeCell ref="L26:M26"/>
    <mergeCell ref="O26:P26"/>
    <mergeCell ref="AS21:AT21"/>
    <mergeCell ref="B22:K22"/>
    <mergeCell ref="L22:AT22"/>
    <mergeCell ref="B23:K23"/>
    <mergeCell ref="L23:AT23"/>
  </mergeCells>
  <phoneticPr fontId="36" alignment="center"/>
  <printOptions horizontalCentered="1" verticalCentered="1"/>
  <pageMargins left="0.59055118110236227" right="3.937007874015748E-2" top="0.35433070866141736" bottom="0.35433070866141736" header="0.31496062992125984" footer="0"/>
  <pageSetup paperSize="9" scale="83" orientation="portrait" r:id="rId1"/>
  <headerFooter scaleWithDoc="0" alignWithMargins="0">
    <oddHeader>&amp;R様式１</oddHeader>
  </headerFooter>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6AA6-81BF-4399-99C3-CE8907F0F7A4}">
  <sheetPr>
    <pageSetUpPr fitToPage="1"/>
  </sheetPr>
  <dimension ref="A1:AU30"/>
  <sheetViews>
    <sheetView view="pageBreakPreview" topLeftCell="A6" zoomScale="99" zoomScaleNormal="85" zoomScaleSheetLayoutView="99" workbookViewId="0">
      <selection activeCell="AS20" sqref="AS20"/>
    </sheetView>
  </sheetViews>
  <sheetFormatPr defaultColWidth="8.88671875" defaultRowHeight="13.2" x14ac:dyDescent="0.2"/>
  <cols>
    <col min="1" max="1" width="3" bestFit="1" customWidth="1"/>
    <col min="2" max="35" width="2.77734375" customWidth="1"/>
    <col min="36" max="36" width="10.21875" customWidth="1"/>
  </cols>
  <sheetData>
    <row r="1" spans="1:47" ht="26.25" customHeight="1" x14ac:dyDescent="0.2">
      <c r="B1" s="1" t="s">
        <v>28</v>
      </c>
    </row>
    <row r="2" spans="1:47" ht="18.75" customHeight="1" x14ac:dyDescent="0.2">
      <c r="A2" t="s">
        <v>54</v>
      </c>
      <c r="B2" s="158" t="s">
        <v>29</v>
      </c>
      <c r="C2" s="159" t="s">
        <v>35</v>
      </c>
      <c r="D2" s="160"/>
      <c r="E2" s="160"/>
      <c r="F2" s="160"/>
      <c r="G2" s="160"/>
      <c r="H2" s="160"/>
      <c r="I2" s="160"/>
      <c r="J2" s="160"/>
      <c r="K2" s="160"/>
      <c r="L2" s="160"/>
      <c r="M2" s="160"/>
      <c r="N2" s="160"/>
      <c r="O2" s="160"/>
      <c r="P2" s="160"/>
      <c r="Q2" s="160"/>
      <c r="R2" s="161"/>
      <c r="S2" s="162" t="s">
        <v>37</v>
      </c>
      <c r="T2" s="162"/>
      <c r="U2" s="162"/>
      <c r="V2" s="162"/>
      <c r="W2" s="162"/>
      <c r="X2" s="162"/>
      <c r="Y2" s="162"/>
      <c r="Z2" s="162"/>
      <c r="AA2" s="162"/>
      <c r="AB2" s="162"/>
      <c r="AC2" s="162"/>
      <c r="AD2" s="162"/>
      <c r="AE2" s="162"/>
      <c r="AF2" s="162"/>
      <c r="AG2" s="162"/>
    </row>
    <row r="3" spans="1:47" ht="18.75" customHeight="1" x14ac:dyDescent="0.2">
      <c r="B3" s="158"/>
      <c r="C3" s="159" t="s">
        <v>7</v>
      </c>
      <c r="D3" s="160"/>
      <c r="E3" s="160"/>
      <c r="F3" s="160"/>
      <c r="G3" s="160"/>
      <c r="H3" s="160"/>
      <c r="I3" s="160"/>
      <c r="J3" s="161"/>
      <c r="K3" s="159" t="s">
        <v>26</v>
      </c>
      <c r="L3" s="160"/>
      <c r="M3" s="160"/>
      <c r="N3" s="160"/>
      <c r="O3" s="160"/>
      <c r="P3" s="160"/>
      <c r="Q3" s="160"/>
      <c r="R3" s="161"/>
      <c r="S3" s="162"/>
      <c r="T3" s="162"/>
      <c r="U3" s="162"/>
      <c r="V3" s="162"/>
      <c r="W3" s="162"/>
      <c r="X3" s="162"/>
      <c r="Y3" s="162"/>
      <c r="Z3" s="162"/>
      <c r="AA3" s="162"/>
      <c r="AB3" s="162"/>
      <c r="AC3" s="162"/>
      <c r="AD3" s="162"/>
      <c r="AE3" s="162"/>
      <c r="AF3" s="162"/>
      <c r="AG3" s="162"/>
      <c r="AI3" s="7"/>
      <c r="AJ3" s="7"/>
      <c r="AK3" s="7"/>
      <c r="AL3" s="7"/>
      <c r="AM3" s="7"/>
      <c r="AN3" s="7"/>
      <c r="AO3" s="7"/>
      <c r="AP3" s="7"/>
      <c r="AQ3" s="7"/>
      <c r="AR3" s="7"/>
      <c r="AS3" s="7"/>
      <c r="AT3" s="7"/>
      <c r="AU3" s="7"/>
    </row>
    <row r="4" spans="1:47" ht="33" customHeight="1" x14ac:dyDescent="0.2">
      <c r="B4" s="2">
        <v>1</v>
      </c>
      <c r="C4" s="157">
        <v>6</v>
      </c>
      <c r="D4" s="130"/>
      <c r="E4" s="16" t="s">
        <v>4</v>
      </c>
      <c r="F4" s="130">
        <v>10</v>
      </c>
      <c r="G4" s="130"/>
      <c r="H4" s="16" t="s">
        <v>50</v>
      </c>
      <c r="I4" s="179" t="s">
        <v>51</v>
      </c>
      <c r="J4" s="180"/>
      <c r="K4" s="157">
        <v>6</v>
      </c>
      <c r="L4" s="130"/>
      <c r="M4" s="16" t="s">
        <v>4</v>
      </c>
      <c r="N4" s="130">
        <v>11</v>
      </c>
      <c r="O4" s="130"/>
      <c r="P4" s="16" t="s">
        <v>50</v>
      </c>
      <c r="Q4" s="179" t="s">
        <v>52</v>
      </c>
      <c r="R4" s="180"/>
      <c r="S4" s="153" t="s">
        <v>46</v>
      </c>
      <c r="T4" s="153"/>
      <c r="U4" s="153"/>
      <c r="V4" s="153"/>
      <c r="W4" s="153"/>
      <c r="X4" s="153"/>
      <c r="Y4" s="153"/>
      <c r="Z4" s="153"/>
      <c r="AA4" s="153"/>
      <c r="AB4" s="153"/>
      <c r="AC4" s="153"/>
      <c r="AD4" s="153"/>
      <c r="AE4" s="153"/>
      <c r="AF4" s="153"/>
      <c r="AG4" s="153"/>
      <c r="AH4" s="7"/>
      <c r="AI4" s="7"/>
      <c r="AJ4" s="7"/>
      <c r="AK4" s="7"/>
      <c r="AL4" s="7"/>
      <c r="AM4" s="7"/>
      <c r="AN4" s="7"/>
      <c r="AO4" s="7"/>
      <c r="AP4" s="7"/>
      <c r="AQ4" s="7"/>
      <c r="AR4" s="7"/>
      <c r="AS4" s="7"/>
      <c r="AT4" s="7"/>
      <c r="AU4" s="7"/>
    </row>
    <row r="5" spans="1:47" ht="33" customHeight="1" x14ac:dyDescent="0.2">
      <c r="B5" s="2">
        <v>2</v>
      </c>
      <c r="C5" s="154">
        <v>6</v>
      </c>
      <c r="D5" s="91"/>
      <c r="E5" s="13" t="s">
        <v>4</v>
      </c>
      <c r="F5" s="91">
        <v>24</v>
      </c>
      <c r="G5" s="91"/>
      <c r="H5" s="13" t="s">
        <v>50</v>
      </c>
      <c r="I5" s="177" t="s">
        <v>51</v>
      </c>
      <c r="J5" s="178"/>
      <c r="K5" s="154">
        <v>6</v>
      </c>
      <c r="L5" s="91"/>
      <c r="M5" s="13" t="s">
        <v>4</v>
      </c>
      <c r="N5" s="91">
        <v>25</v>
      </c>
      <c r="O5" s="91"/>
      <c r="P5" s="13" t="s">
        <v>50</v>
      </c>
      <c r="Q5" s="177" t="s">
        <v>52</v>
      </c>
      <c r="R5" s="178"/>
      <c r="S5" s="153" t="s">
        <v>47</v>
      </c>
      <c r="T5" s="153"/>
      <c r="U5" s="153"/>
      <c r="V5" s="153"/>
      <c r="W5" s="153"/>
      <c r="X5" s="153"/>
      <c r="Y5" s="153"/>
      <c r="Z5" s="153"/>
      <c r="AA5" s="153"/>
      <c r="AB5" s="153"/>
      <c r="AC5" s="153"/>
      <c r="AD5" s="153"/>
      <c r="AE5" s="153"/>
      <c r="AF5" s="153"/>
      <c r="AG5" s="153"/>
      <c r="AH5" s="7"/>
      <c r="AJ5" s="7"/>
      <c r="AK5" s="7"/>
      <c r="AM5" s="7"/>
      <c r="AN5" s="7"/>
      <c r="AP5" s="7"/>
      <c r="AQ5" s="7"/>
      <c r="AR5" s="7"/>
      <c r="AS5" s="7"/>
      <c r="AT5" s="7"/>
      <c r="AU5" s="7"/>
    </row>
    <row r="6" spans="1:47" ht="33" customHeight="1" x14ac:dyDescent="0.2">
      <c r="B6" s="2">
        <v>3</v>
      </c>
      <c r="C6" s="154">
        <v>7</v>
      </c>
      <c r="D6" s="91"/>
      <c r="E6" s="13" t="s">
        <v>4</v>
      </c>
      <c r="F6" s="91">
        <v>8</v>
      </c>
      <c r="G6" s="91"/>
      <c r="H6" s="13" t="s">
        <v>50</v>
      </c>
      <c r="I6" s="177" t="s">
        <v>51</v>
      </c>
      <c r="J6" s="178"/>
      <c r="K6" s="154">
        <v>7</v>
      </c>
      <c r="L6" s="91"/>
      <c r="M6" s="13" t="s">
        <v>4</v>
      </c>
      <c r="N6" s="91">
        <v>9</v>
      </c>
      <c r="O6" s="91"/>
      <c r="P6" s="13" t="s">
        <v>50</v>
      </c>
      <c r="Q6" s="177" t="s">
        <v>52</v>
      </c>
      <c r="R6" s="178"/>
      <c r="S6" s="153" t="s">
        <v>48</v>
      </c>
      <c r="T6" s="153"/>
      <c r="U6" s="153"/>
      <c r="V6" s="153"/>
      <c r="W6" s="153"/>
      <c r="X6" s="153"/>
      <c r="Y6" s="153"/>
      <c r="Z6" s="153"/>
      <c r="AA6" s="153"/>
      <c r="AB6" s="153"/>
      <c r="AC6" s="153"/>
      <c r="AD6" s="153"/>
      <c r="AE6" s="153"/>
      <c r="AF6" s="153"/>
      <c r="AG6" s="153"/>
      <c r="AH6" s="7"/>
      <c r="AI6" s="7"/>
      <c r="AJ6" s="7"/>
      <c r="AK6" s="7"/>
      <c r="AL6" s="7"/>
      <c r="AM6" s="7"/>
      <c r="AN6" s="7"/>
      <c r="AO6" s="7"/>
      <c r="AP6" s="7"/>
      <c r="AQ6" s="7"/>
      <c r="AR6" s="7"/>
      <c r="AS6" s="7"/>
      <c r="AT6" s="7"/>
      <c r="AU6" s="7"/>
    </row>
    <row r="7" spans="1:47" ht="33" customHeight="1" x14ac:dyDescent="0.2">
      <c r="B7" s="2">
        <v>4</v>
      </c>
      <c r="C7" s="154">
        <v>7</v>
      </c>
      <c r="D7" s="91"/>
      <c r="E7" s="13" t="s">
        <v>4</v>
      </c>
      <c r="F7" s="91">
        <v>22</v>
      </c>
      <c r="G7" s="91"/>
      <c r="H7" s="13" t="s">
        <v>50</v>
      </c>
      <c r="I7" s="177" t="s">
        <v>51</v>
      </c>
      <c r="J7" s="178"/>
      <c r="K7" s="154">
        <v>7</v>
      </c>
      <c r="L7" s="91"/>
      <c r="M7" s="13" t="s">
        <v>4</v>
      </c>
      <c r="N7" s="91">
        <v>23</v>
      </c>
      <c r="O7" s="91"/>
      <c r="P7" s="13" t="s">
        <v>50</v>
      </c>
      <c r="Q7" s="177" t="s">
        <v>52</v>
      </c>
      <c r="R7" s="178"/>
      <c r="S7" s="153" t="s">
        <v>49</v>
      </c>
      <c r="T7" s="153"/>
      <c r="U7" s="153"/>
      <c r="V7" s="153"/>
      <c r="W7" s="153"/>
      <c r="X7" s="153"/>
      <c r="Y7" s="153"/>
      <c r="Z7" s="153"/>
      <c r="AA7" s="153"/>
      <c r="AB7" s="153"/>
      <c r="AC7" s="153"/>
      <c r="AD7" s="153"/>
      <c r="AE7" s="153"/>
      <c r="AF7" s="153"/>
      <c r="AG7" s="153"/>
      <c r="AH7" s="7"/>
      <c r="AI7" s="7"/>
      <c r="AJ7" s="7"/>
      <c r="AK7" s="7"/>
      <c r="AL7" s="7"/>
      <c r="AM7" s="7"/>
      <c r="AN7" s="7"/>
      <c r="AO7" s="7"/>
      <c r="AP7" s="7"/>
      <c r="AQ7" s="7"/>
      <c r="AR7" s="7"/>
      <c r="AS7" s="7"/>
      <c r="AT7" s="7"/>
      <c r="AU7" s="7"/>
    </row>
    <row r="8" spans="1:47" ht="33" customHeight="1" x14ac:dyDescent="0.2">
      <c r="B8" s="2">
        <v>5</v>
      </c>
      <c r="C8" s="154"/>
      <c r="D8" s="91"/>
      <c r="E8" s="13" t="s">
        <v>4</v>
      </c>
      <c r="F8" s="91"/>
      <c r="G8" s="91"/>
      <c r="H8" s="13" t="s">
        <v>50</v>
      </c>
      <c r="I8" s="177" t="s">
        <v>53</v>
      </c>
      <c r="J8" s="178"/>
      <c r="K8" s="154"/>
      <c r="L8" s="91"/>
      <c r="M8" s="13" t="s">
        <v>4</v>
      </c>
      <c r="N8" s="91"/>
      <c r="O8" s="91"/>
      <c r="P8" s="13" t="s">
        <v>50</v>
      </c>
      <c r="Q8" s="177" t="s">
        <v>53</v>
      </c>
      <c r="R8" s="178"/>
      <c r="S8" s="153"/>
      <c r="T8" s="153"/>
      <c r="U8" s="153"/>
      <c r="V8" s="153"/>
      <c r="W8" s="153"/>
      <c r="X8" s="153"/>
      <c r="Y8" s="153"/>
      <c r="Z8" s="153"/>
      <c r="AA8" s="153"/>
      <c r="AB8" s="153"/>
      <c r="AC8" s="153"/>
      <c r="AD8" s="153"/>
      <c r="AE8" s="153"/>
      <c r="AF8" s="153"/>
      <c r="AG8" s="153"/>
      <c r="AH8" s="7"/>
      <c r="AI8" s="7"/>
      <c r="AJ8" s="7"/>
      <c r="AK8" s="7"/>
      <c r="AL8" s="7"/>
      <c r="AM8" s="7"/>
      <c r="AN8" s="7"/>
      <c r="AO8" s="7"/>
      <c r="AP8" s="7"/>
      <c r="AQ8" s="7"/>
      <c r="AR8" s="7"/>
      <c r="AS8" s="7"/>
      <c r="AT8" s="7"/>
      <c r="AU8" s="7"/>
    </row>
    <row r="9" spans="1:47" ht="33" customHeight="1" x14ac:dyDescent="0.2">
      <c r="B9" s="2">
        <v>6</v>
      </c>
      <c r="C9" s="154"/>
      <c r="D9" s="91"/>
      <c r="E9" s="13" t="s">
        <v>4</v>
      </c>
      <c r="F9" s="91"/>
      <c r="G9" s="91"/>
      <c r="H9" s="13" t="s">
        <v>50</v>
      </c>
      <c r="I9" s="177" t="s">
        <v>53</v>
      </c>
      <c r="J9" s="178"/>
      <c r="K9" s="154"/>
      <c r="L9" s="91"/>
      <c r="M9" s="13" t="s">
        <v>4</v>
      </c>
      <c r="N9" s="91"/>
      <c r="O9" s="91"/>
      <c r="P9" s="13" t="s">
        <v>50</v>
      </c>
      <c r="Q9" s="177" t="s">
        <v>53</v>
      </c>
      <c r="R9" s="178"/>
      <c r="S9" s="153"/>
      <c r="T9" s="153"/>
      <c r="U9" s="153"/>
      <c r="V9" s="153"/>
      <c r="W9" s="153"/>
      <c r="X9" s="153"/>
      <c r="Y9" s="153"/>
      <c r="Z9" s="153"/>
      <c r="AA9" s="153"/>
      <c r="AB9" s="153"/>
      <c r="AC9" s="153"/>
      <c r="AD9" s="153"/>
      <c r="AE9" s="153"/>
      <c r="AF9" s="153"/>
      <c r="AG9" s="153"/>
      <c r="AH9" s="7"/>
      <c r="AI9" s="7"/>
      <c r="AJ9" s="7"/>
      <c r="AK9" s="7"/>
      <c r="AL9" s="7"/>
      <c r="AM9" s="7"/>
      <c r="AN9" s="7"/>
      <c r="AO9" s="7"/>
      <c r="AP9" s="7"/>
      <c r="AQ9" s="7"/>
      <c r="AR9" s="7"/>
      <c r="AS9" s="7"/>
      <c r="AT9" s="7"/>
      <c r="AU9" s="7"/>
    </row>
    <row r="10" spans="1:47" ht="19.5" customHeight="1" thickBot="1" x14ac:dyDescent="0.25">
      <c r="B10" s="7"/>
      <c r="AG10" s="7"/>
      <c r="AH10" s="7"/>
      <c r="AI10" s="7"/>
      <c r="AJ10" s="7"/>
      <c r="AK10" s="7"/>
      <c r="AL10" s="7"/>
      <c r="AM10" s="7"/>
      <c r="AN10" s="7"/>
      <c r="AO10" s="7"/>
      <c r="AP10" s="7"/>
      <c r="AQ10" s="7"/>
      <c r="AR10" s="7"/>
      <c r="AS10" s="7"/>
      <c r="AT10" s="7"/>
      <c r="AU10" s="7"/>
    </row>
    <row r="11" spans="1:47" ht="19.5" customHeight="1" x14ac:dyDescent="0.2">
      <c r="B11" s="7"/>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7"/>
      <c r="AH11" s="7"/>
      <c r="AI11" s="7"/>
      <c r="AJ11" s="7"/>
      <c r="AK11" s="7"/>
      <c r="AL11" s="7"/>
      <c r="AM11" s="7"/>
      <c r="AN11" s="7"/>
      <c r="AO11" s="7"/>
      <c r="AP11" s="7"/>
      <c r="AQ11" s="7"/>
      <c r="AR11" s="7"/>
      <c r="AS11" s="7"/>
      <c r="AT11" s="7"/>
      <c r="AU11" s="7"/>
    </row>
    <row r="12" spans="1:47" ht="20.25" customHeight="1" x14ac:dyDescent="0.2">
      <c r="B12" s="1" t="s">
        <v>30</v>
      </c>
      <c r="K12" s="4"/>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row>
    <row r="13" spans="1:47" ht="27" customHeight="1" x14ac:dyDescent="0.2">
      <c r="B13" s="1"/>
      <c r="D13" s="130">
        <v>100</v>
      </c>
      <c r="E13" s="130"/>
      <c r="F13" s="130"/>
      <c r="G13" s="130"/>
      <c r="H13" s="130"/>
      <c r="I13" s="19" t="s">
        <v>55</v>
      </c>
      <c r="K13" s="21" t="s">
        <v>56</v>
      </c>
      <c r="M13" s="147" t="s">
        <v>57</v>
      </c>
      <c r="N13" s="147"/>
      <c r="O13" s="147"/>
      <c r="P13" s="130">
        <v>4</v>
      </c>
      <c r="Q13" s="130"/>
      <c r="R13" s="130"/>
      <c r="S13" s="8" t="s">
        <v>29</v>
      </c>
      <c r="U13" s="8" t="s">
        <v>58</v>
      </c>
      <c r="V13" s="7"/>
      <c r="W13" s="130">
        <f>+$D$13*$P$13</f>
        <v>400</v>
      </c>
      <c r="X13" s="130"/>
      <c r="Y13" s="130"/>
      <c r="Z13" s="130"/>
      <c r="AA13" s="130"/>
      <c r="AB13" s="7"/>
      <c r="AC13" s="8" t="s">
        <v>10</v>
      </c>
      <c r="AD13" s="8" t="s">
        <v>10</v>
      </c>
      <c r="AE13" s="8" t="s">
        <v>10</v>
      </c>
      <c r="AF13" s="8" t="s">
        <v>59</v>
      </c>
      <c r="AG13" s="7"/>
      <c r="AH13" s="7"/>
      <c r="AI13" s="7"/>
      <c r="AJ13" s="7"/>
      <c r="AK13" s="7"/>
      <c r="AL13" s="7"/>
      <c r="AM13" s="7"/>
      <c r="AN13" s="7"/>
      <c r="AO13" s="7"/>
      <c r="AP13" s="7"/>
      <c r="AQ13" s="7"/>
      <c r="AR13" s="7"/>
      <c r="AS13" s="7"/>
      <c r="AT13" s="7"/>
      <c r="AU13" s="7"/>
    </row>
    <row r="14" spans="1:47" ht="20.25" customHeight="1" x14ac:dyDescent="0.2">
      <c r="B14" s="1"/>
      <c r="D14" t="s">
        <v>60</v>
      </c>
      <c r="I14" s="5"/>
      <c r="K14" s="4"/>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row>
    <row r="15" spans="1:47" ht="20.25" customHeight="1" x14ac:dyDescent="0.2">
      <c r="B15" s="1"/>
      <c r="I15" s="5"/>
      <c r="K15" s="4"/>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row>
    <row r="16" spans="1:47" ht="20.25" customHeight="1" thickBot="1" x14ac:dyDescent="0.25">
      <c r="B16" s="1" t="s">
        <v>31</v>
      </c>
      <c r="K16" s="4"/>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row>
    <row r="17" spans="2:47" ht="18.75" customHeight="1" thickBot="1" x14ac:dyDescent="0.25">
      <c r="B17" s="148" t="s">
        <v>68</v>
      </c>
      <c r="C17" s="149"/>
      <c r="D17" s="149"/>
      <c r="E17" s="149"/>
      <c r="F17" s="149"/>
      <c r="G17" s="149"/>
      <c r="H17" s="149"/>
      <c r="I17" s="150"/>
      <c r="J17" s="151" t="s">
        <v>69</v>
      </c>
      <c r="K17" s="152"/>
      <c r="L17" s="152"/>
      <c r="M17" s="152"/>
      <c r="N17" s="152"/>
      <c r="O17" s="152"/>
      <c r="P17" s="152"/>
      <c r="Q17" s="152"/>
      <c r="R17" s="152"/>
      <c r="S17" s="149" t="s">
        <v>67</v>
      </c>
      <c r="T17" s="149"/>
      <c r="U17" s="149"/>
      <c r="V17" s="149"/>
      <c r="W17" s="149"/>
      <c r="X17" s="149"/>
      <c r="Y17" s="149"/>
      <c r="Z17" s="149"/>
      <c r="AA17" s="149"/>
      <c r="AB17" s="149"/>
      <c r="AC17" s="149"/>
      <c r="AD17" s="149"/>
      <c r="AE17" s="149"/>
      <c r="AF17" s="149"/>
      <c r="AG17" s="150"/>
      <c r="AH17" s="7"/>
      <c r="AI17" s="7"/>
      <c r="AJ17" s="7"/>
      <c r="AK17" s="7"/>
      <c r="AL17" s="7"/>
      <c r="AM17" s="7"/>
      <c r="AN17" s="7"/>
      <c r="AO17" s="7"/>
      <c r="AP17" s="7"/>
      <c r="AQ17" s="7"/>
      <c r="AR17" s="7"/>
      <c r="AS17" s="7"/>
      <c r="AT17" s="7"/>
      <c r="AU17" s="7"/>
    </row>
    <row r="18" spans="2:47" ht="22.5" customHeight="1" x14ac:dyDescent="0.2">
      <c r="B18" s="140" t="s">
        <v>61</v>
      </c>
      <c r="C18" s="141"/>
      <c r="D18" s="141"/>
      <c r="E18" s="141"/>
      <c r="F18" s="141"/>
      <c r="G18" s="141"/>
      <c r="H18" s="141"/>
      <c r="I18" s="142"/>
      <c r="J18" s="143">
        <v>11000</v>
      </c>
      <c r="K18" s="144"/>
      <c r="L18" s="144"/>
      <c r="M18" s="144"/>
      <c r="N18" s="144"/>
      <c r="O18" s="144"/>
      <c r="P18" s="144"/>
      <c r="Q18" s="144"/>
      <c r="R18" s="144"/>
      <c r="S18" s="145"/>
      <c r="T18" s="145"/>
      <c r="U18" s="145"/>
      <c r="V18" s="145"/>
      <c r="W18" s="145"/>
      <c r="X18" s="145"/>
      <c r="Y18" s="145"/>
      <c r="Z18" s="145"/>
      <c r="AA18" s="145"/>
      <c r="AB18" s="145"/>
      <c r="AC18" s="145"/>
      <c r="AD18" s="145"/>
      <c r="AE18" s="145"/>
      <c r="AF18" s="145"/>
      <c r="AG18" s="146"/>
      <c r="AK18" s="7"/>
      <c r="AL18" s="7"/>
      <c r="AM18" s="7"/>
      <c r="AN18" s="7"/>
      <c r="AO18" s="7"/>
      <c r="AP18" s="7"/>
      <c r="AQ18" s="7"/>
      <c r="AR18" s="7"/>
      <c r="AS18" s="7"/>
      <c r="AT18" s="7"/>
      <c r="AU18" s="7"/>
    </row>
    <row r="19" spans="2:47" ht="22.5" customHeight="1" x14ac:dyDescent="0.2">
      <c r="B19" s="131" t="s">
        <v>62</v>
      </c>
      <c r="C19" s="132"/>
      <c r="D19" s="132"/>
      <c r="E19" s="132"/>
      <c r="F19" s="132"/>
      <c r="G19" s="132"/>
      <c r="H19" s="132"/>
      <c r="I19" s="133"/>
      <c r="J19" s="134">
        <v>20000</v>
      </c>
      <c r="K19" s="135"/>
      <c r="L19" s="135"/>
      <c r="M19" s="135"/>
      <c r="N19" s="135"/>
      <c r="O19" s="135"/>
      <c r="P19" s="135"/>
      <c r="Q19" s="135"/>
      <c r="R19" s="135"/>
      <c r="S19" s="138"/>
      <c r="T19" s="138"/>
      <c r="U19" s="138"/>
      <c r="V19" s="138"/>
      <c r="W19" s="138"/>
      <c r="X19" s="138"/>
      <c r="Y19" s="138"/>
      <c r="Z19" s="138"/>
      <c r="AA19" s="138"/>
      <c r="AB19" s="138"/>
      <c r="AC19" s="138"/>
      <c r="AD19" s="138"/>
      <c r="AE19" s="138"/>
      <c r="AF19" s="138"/>
      <c r="AG19" s="139"/>
      <c r="AK19" s="7"/>
      <c r="AL19" s="7"/>
      <c r="AM19" s="7"/>
      <c r="AN19" s="7"/>
      <c r="AO19" s="7"/>
      <c r="AP19" s="7"/>
      <c r="AQ19" s="7"/>
      <c r="AR19" s="7"/>
      <c r="AS19" s="7"/>
      <c r="AT19" s="7"/>
      <c r="AU19" s="7"/>
    </row>
    <row r="20" spans="2:47" ht="22.5" customHeight="1" x14ac:dyDescent="0.2">
      <c r="B20" s="131" t="s">
        <v>63</v>
      </c>
      <c r="C20" s="132"/>
      <c r="D20" s="132"/>
      <c r="E20" s="132"/>
      <c r="F20" s="132"/>
      <c r="G20" s="132"/>
      <c r="H20" s="132"/>
      <c r="I20" s="133"/>
      <c r="J20" s="134">
        <v>15000</v>
      </c>
      <c r="K20" s="135"/>
      <c r="L20" s="135"/>
      <c r="M20" s="135"/>
      <c r="N20" s="135"/>
      <c r="O20" s="135"/>
      <c r="P20" s="135"/>
      <c r="Q20" s="135"/>
      <c r="R20" s="135"/>
      <c r="S20" s="175"/>
      <c r="T20" s="176"/>
      <c r="U20" s="176"/>
      <c r="V20" s="176"/>
      <c r="W20" s="176"/>
      <c r="X20" s="176"/>
      <c r="Y20" s="176"/>
      <c r="Z20" s="176"/>
      <c r="AA20" s="176"/>
      <c r="AB20" s="176"/>
      <c r="AC20" s="176"/>
      <c r="AD20" s="138"/>
      <c r="AE20" s="138"/>
      <c r="AF20" s="138"/>
      <c r="AG20" s="139"/>
      <c r="AH20" s="7"/>
      <c r="AI20" s="7"/>
      <c r="AJ20" s="7"/>
      <c r="AK20" s="7"/>
      <c r="AL20" s="7"/>
      <c r="AM20" s="7"/>
      <c r="AN20" s="7"/>
      <c r="AO20" s="7"/>
      <c r="AP20" s="7"/>
      <c r="AQ20" s="7"/>
      <c r="AR20" s="7"/>
      <c r="AS20" s="7"/>
      <c r="AT20" s="7"/>
      <c r="AU20" s="7"/>
    </row>
    <row r="21" spans="2:47" ht="22.5" customHeight="1" x14ac:dyDescent="0.2">
      <c r="B21" s="131" t="s">
        <v>64</v>
      </c>
      <c r="C21" s="132"/>
      <c r="D21" s="132"/>
      <c r="E21" s="132"/>
      <c r="F21" s="132"/>
      <c r="G21" s="132"/>
      <c r="H21" s="132"/>
      <c r="I21" s="133"/>
      <c r="J21" s="134">
        <v>18000</v>
      </c>
      <c r="K21" s="135"/>
      <c r="L21" s="135"/>
      <c r="M21" s="135"/>
      <c r="N21" s="135"/>
      <c r="O21" s="135"/>
      <c r="P21" s="135"/>
      <c r="Q21" s="135"/>
      <c r="R21" s="135"/>
      <c r="S21" s="138"/>
      <c r="T21" s="138"/>
      <c r="U21" s="138"/>
      <c r="V21" s="138"/>
      <c r="W21" s="138"/>
      <c r="X21" s="138"/>
      <c r="Y21" s="138"/>
      <c r="Z21" s="138"/>
      <c r="AA21" s="138"/>
      <c r="AB21" s="138"/>
      <c r="AC21" s="138"/>
      <c r="AD21" s="138"/>
      <c r="AE21" s="138"/>
      <c r="AF21" s="138"/>
      <c r="AG21" s="139"/>
      <c r="AH21" s="7"/>
      <c r="AI21" s="7"/>
      <c r="AJ21" s="7"/>
      <c r="AK21" s="7"/>
      <c r="AL21" s="7"/>
      <c r="AM21" s="7"/>
      <c r="AN21" s="7"/>
      <c r="AO21" s="7"/>
      <c r="AP21" s="7"/>
      <c r="AQ21" s="7"/>
      <c r="AR21" s="7"/>
      <c r="AS21" s="7"/>
      <c r="AT21" s="7"/>
      <c r="AU21" s="7"/>
    </row>
    <row r="22" spans="2:47" ht="22.5" customHeight="1" x14ac:dyDescent="0.2">
      <c r="B22" s="131" t="s">
        <v>65</v>
      </c>
      <c r="C22" s="132"/>
      <c r="D22" s="132"/>
      <c r="E22" s="132"/>
      <c r="F22" s="132"/>
      <c r="G22" s="132"/>
      <c r="H22" s="132"/>
      <c r="I22" s="133"/>
      <c r="J22" s="134">
        <v>6000</v>
      </c>
      <c r="K22" s="135"/>
      <c r="L22" s="135"/>
      <c r="M22" s="135"/>
      <c r="N22" s="135"/>
      <c r="O22" s="135"/>
      <c r="P22" s="135"/>
      <c r="Q22" s="135"/>
      <c r="R22" s="135"/>
      <c r="S22" s="136" t="s">
        <v>71</v>
      </c>
      <c r="T22" s="136"/>
      <c r="U22" s="136"/>
      <c r="V22" s="136"/>
      <c r="W22" s="136"/>
      <c r="X22" s="136"/>
      <c r="Y22" s="136"/>
      <c r="Z22" s="136"/>
      <c r="AA22" s="136"/>
      <c r="AB22" s="136"/>
      <c r="AC22" s="136"/>
      <c r="AD22" s="136"/>
      <c r="AE22" s="136"/>
      <c r="AF22" s="136"/>
      <c r="AG22" s="137"/>
    </row>
    <row r="23" spans="2:47" ht="22.5" customHeight="1" x14ac:dyDescent="0.2">
      <c r="B23" s="131" t="s">
        <v>66</v>
      </c>
      <c r="C23" s="132"/>
      <c r="D23" s="132"/>
      <c r="E23" s="132"/>
      <c r="F23" s="132"/>
      <c r="G23" s="132"/>
      <c r="H23" s="132"/>
      <c r="I23" s="133"/>
      <c r="J23" s="134">
        <v>2000</v>
      </c>
      <c r="K23" s="135"/>
      <c r="L23" s="135"/>
      <c r="M23" s="135"/>
      <c r="N23" s="135"/>
      <c r="O23" s="135"/>
      <c r="P23" s="135"/>
      <c r="Q23" s="135"/>
      <c r="R23" s="135"/>
      <c r="S23" s="136" t="s">
        <v>72</v>
      </c>
      <c r="T23" s="136"/>
      <c r="U23" s="136"/>
      <c r="V23" s="136"/>
      <c r="W23" s="136"/>
      <c r="X23" s="136"/>
      <c r="Y23" s="136"/>
      <c r="Z23" s="136"/>
      <c r="AA23" s="136"/>
      <c r="AB23" s="136"/>
      <c r="AC23" s="136"/>
      <c r="AD23" s="136"/>
      <c r="AE23" s="136"/>
      <c r="AF23" s="136"/>
      <c r="AG23" s="137"/>
    </row>
    <row r="24" spans="2:47" ht="22.5" customHeight="1" thickBot="1" x14ac:dyDescent="0.25">
      <c r="B24" s="120"/>
      <c r="C24" s="121"/>
      <c r="D24" s="121"/>
      <c r="E24" s="121"/>
      <c r="F24" s="121"/>
      <c r="G24" s="121"/>
      <c r="H24" s="121"/>
      <c r="I24" s="122"/>
      <c r="J24" s="123"/>
      <c r="K24" s="124"/>
      <c r="L24" s="124"/>
      <c r="M24" s="124"/>
      <c r="N24" s="124"/>
      <c r="O24" s="124"/>
      <c r="P24" s="124"/>
      <c r="Q24" s="124"/>
      <c r="R24" s="124"/>
      <c r="S24" s="125"/>
      <c r="T24" s="125"/>
      <c r="U24" s="125"/>
      <c r="V24" s="125"/>
      <c r="W24" s="125"/>
      <c r="X24" s="125"/>
      <c r="Y24" s="125"/>
      <c r="Z24" s="125"/>
      <c r="AA24" s="125"/>
      <c r="AB24" s="125"/>
      <c r="AC24" s="125"/>
      <c r="AD24" s="125"/>
      <c r="AE24" s="125"/>
      <c r="AF24" s="125"/>
      <c r="AG24" s="126"/>
    </row>
    <row r="25" spans="2:47" ht="22.5" customHeight="1" thickBot="1" x14ac:dyDescent="0.25">
      <c r="B25" s="127" t="s">
        <v>70</v>
      </c>
      <c r="C25" s="127"/>
      <c r="D25" s="127"/>
      <c r="E25" s="127"/>
      <c r="F25" s="127"/>
      <c r="G25" s="127"/>
      <c r="H25" s="127"/>
      <c r="I25" s="127"/>
      <c r="J25" s="128">
        <f>+SUM(J18:R24)</f>
        <v>72000</v>
      </c>
      <c r="K25" s="129"/>
      <c r="L25" s="129"/>
      <c r="M25" s="129"/>
      <c r="N25" s="129"/>
      <c r="O25" s="129"/>
      <c r="P25" s="129"/>
      <c r="Q25" s="129"/>
      <c r="R25" s="129"/>
    </row>
    <row r="26" spans="2:47" ht="16.2" x14ac:dyDescent="0.2">
      <c r="B26" s="6"/>
      <c r="I26" s="6"/>
      <c r="K26" s="6"/>
      <c r="S26" s="6"/>
    </row>
    <row r="27" spans="2:47" s="20" customFormat="1" ht="24" customHeight="1" x14ac:dyDescent="0.2">
      <c r="D27" s="24"/>
      <c r="E27" s="23" t="s">
        <v>77</v>
      </c>
      <c r="F27" s="117">
        <f>+$J$25</f>
        <v>72000</v>
      </c>
      <c r="G27" s="117"/>
      <c r="H27" s="117"/>
      <c r="I27" s="117"/>
      <c r="J27" s="117"/>
      <c r="K27" s="8" t="s">
        <v>55</v>
      </c>
      <c r="M27" s="20" t="s">
        <v>76</v>
      </c>
      <c r="O27" s="23" t="s">
        <v>75</v>
      </c>
      <c r="P27" s="130">
        <v>12</v>
      </c>
      <c r="Q27" s="130"/>
      <c r="R27" s="130"/>
      <c r="S27" s="8" t="s">
        <v>74</v>
      </c>
      <c r="U27" s="20" t="s">
        <v>58</v>
      </c>
      <c r="W27" s="117">
        <f>+$F$27/$P$27</f>
        <v>6000</v>
      </c>
      <c r="X27" s="117"/>
      <c r="Y27" s="117"/>
      <c r="Z27" s="117"/>
      <c r="AA27" s="117"/>
      <c r="AB27" s="20" t="s">
        <v>55</v>
      </c>
      <c r="AC27" s="20" t="s">
        <v>10</v>
      </c>
      <c r="AD27" s="20" t="s">
        <v>10</v>
      </c>
      <c r="AE27" s="20" t="s">
        <v>10</v>
      </c>
      <c r="AF27" s="20" t="s">
        <v>73</v>
      </c>
    </row>
    <row r="28" spans="2:47" x14ac:dyDescent="0.2">
      <c r="I28" s="7"/>
      <c r="K28" s="7"/>
      <c r="S28" s="7"/>
    </row>
    <row r="29" spans="2:47" ht="18" customHeight="1" thickBot="1" x14ac:dyDescent="0.25">
      <c r="I29" s="7"/>
      <c r="K29" s="7"/>
      <c r="S29" s="8"/>
      <c r="W29" s="27" t="s">
        <v>78</v>
      </c>
    </row>
    <row r="30" spans="2:47" ht="28.8" customHeight="1" thickBot="1" x14ac:dyDescent="0.25">
      <c r="E30" s="23" t="s">
        <v>79</v>
      </c>
      <c r="F30" s="117">
        <f>+$W$13</f>
        <v>400</v>
      </c>
      <c r="G30" s="117"/>
      <c r="H30" s="117"/>
      <c r="I30" s="117"/>
      <c r="J30" s="117"/>
      <c r="K30" s="8" t="s">
        <v>55</v>
      </c>
      <c r="M30" s="23" t="s">
        <v>73</v>
      </c>
      <c r="N30" s="117">
        <f>+$W$27</f>
        <v>6000</v>
      </c>
      <c r="O30" s="117"/>
      <c r="P30" s="117"/>
      <c r="Q30" s="117"/>
      <c r="R30" s="117"/>
      <c r="S30" s="20" t="s">
        <v>55</v>
      </c>
      <c r="U30" s="22" t="s">
        <v>58</v>
      </c>
      <c r="W30" s="118">
        <f>+SUM(F30,N30)</f>
        <v>6400</v>
      </c>
      <c r="X30" s="119"/>
      <c r="Y30" s="119"/>
      <c r="Z30" s="119"/>
      <c r="AA30" s="119"/>
      <c r="AB30" s="25" t="s">
        <v>55</v>
      </c>
      <c r="AC30" s="26"/>
    </row>
  </sheetData>
  <mergeCells count="83">
    <mergeCell ref="B23:I23"/>
    <mergeCell ref="B24:I24"/>
    <mergeCell ref="C4:D4"/>
    <mergeCell ref="F4:G4"/>
    <mergeCell ref="I4:J4"/>
    <mergeCell ref="I7:J7"/>
    <mergeCell ref="C8:D8"/>
    <mergeCell ref="F8:G8"/>
    <mergeCell ref="I8:J8"/>
    <mergeCell ref="C6:D6"/>
    <mergeCell ref="F6:G6"/>
    <mergeCell ref="I6:J6"/>
    <mergeCell ref="C9:D9"/>
    <mergeCell ref="F9:G9"/>
    <mergeCell ref="I9:J9"/>
    <mergeCell ref="B22:I22"/>
    <mergeCell ref="C7:D7"/>
    <mergeCell ref="F7:G7"/>
    <mergeCell ref="B2:B3"/>
    <mergeCell ref="C3:J3"/>
    <mergeCell ref="C5:D5"/>
    <mergeCell ref="F5:G5"/>
    <mergeCell ref="I5:J5"/>
    <mergeCell ref="C2:R2"/>
    <mergeCell ref="K5:L5"/>
    <mergeCell ref="N5:O5"/>
    <mergeCell ref="Q5:R5"/>
    <mergeCell ref="K4:L4"/>
    <mergeCell ref="N4:O4"/>
    <mergeCell ref="Q4:R4"/>
    <mergeCell ref="K9:L9"/>
    <mergeCell ref="N9:O9"/>
    <mergeCell ref="Q9:R9"/>
    <mergeCell ref="K3:R3"/>
    <mergeCell ref="K6:L6"/>
    <mergeCell ref="N6:O6"/>
    <mergeCell ref="Q6:R6"/>
    <mergeCell ref="K7:L7"/>
    <mergeCell ref="S9:AG9"/>
    <mergeCell ref="S2:AG3"/>
    <mergeCell ref="D13:H13"/>
    <mergeCell ref="M13:O13"/>
    <mergeCell ref="P13:R13"/>
    <mergeCell ref="W13:AA13"/>
    <mergeCell ref="S4:AG4"/>
    <mergeCell ref="S5:AG5"/>
    <mergeCell ref="S6:AG6"/>
    <mergeCell ref="S7:AG7"/>
    <mergeCell ref="S8:AG8"/>
    <mergeCell ref="N7:O7"/>
    <mergeCell ref="Q7:R7"/>
    <mergeCell ref="K8:L8"/>
    <mergeCell ref="N8:O8"/>
    <mergeCell ref="Q8:R8"/>
    <mergeCell ref="B18:I18"/>
    <mergeCell ref="B17:I17"/>
    <mergeCell ref="B19:I19"/>
    <mergeCell ref="B20:I20"/>
    <mergeCell ref="B21:I21"/>
    <mergeCell ref="J17:R17"/>
    <mergeCell ref="S17:AG17"/>
    <mergeCell ref="J18:R18"/>
    <mergeCell ref="J19:R19"/>
    <mergeCell ref="J20:R20"/>
    <mergeCell ref="J22:R22"/>
    <mergeCell ref="J23:R23"/>
    <mergeCell ref="J24:R24"/>
    <mergeCell ref="S18:AG18"/>
    <mergeCell ref="S19:AG19"/>
    <mergeCell ref="S20:AG20"/>
    <mergeCell ref="S21:AG21"/>
    <mergeCell ref="S22:AG22"/>
    <mergeCell ref="S23:AG23"/>
    <mergeCell ref="S24:AG24"/>
    <mergeCell ref="J21:R21"/>
    <mergeCell ref="W30:AA30"/>
    <mergeCell ref="N30:R30"/>
    <mergeCell ref="F30:J30"/>
    <mergeCell ref="B25:I25"/>
    <mergeCell ref="J25:R25"/>
    <mergeCell ref="W27:AA27"/>
    <mergeCell ref="P27:R27"/>
    <mergeCell ref="F27:J27"/>
  </mergeCells>
  <phoneticPr fontId="1"/>
  <printOptions horizontalCentered="1" verticalCentered="1"/>
  <pageMargins left="0.62992125984251968" right="3.937007874015748E-2" top="0.35433070866141736" bottom="0.35433070866141736" header="0.31496062992125984" footer="0.31496062992125984"/>
  <pageSetup paperSize="9" fitToWidth="0" orientation="portrait" r:id="rId1"/>
  <headerFooter alignWithMargins="0">
    <oddHeader>&amp;R裏面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計画書</vt:lpstr>
      <vt:lpstr>計画書（裏面）</vt:lpstr>
      <vt:lpstr>記入例</vt:lpstr>
      <vt:lpstr>記入例（裏面)</vt:lpstr>
      <vt:lpstr>記入例!Print_Area</vt:lpstr>
      <vt:lpstr>'記入例（裏面)'!Print_Area</vt:lpstr>
      <vt:lpstr>計画書!Print_Area</vt:lpstr>
      <vt:lpstr>'計画書（裏面）'!Print_Area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潤</dc:creator>
  <cp:lastModifiedBy>田代 麻衣</cp:lastModifiedBy>
  <cp:lastPrinted>2025-10-01T13:41:57Z</cp:lastPrinted>
  <dcterms:created xsi:type="dcterms:W3CDTF">2022-04-27T07:30:42Z</dcterms:created>
  <dcterms:modified xsi:type="dcterms:W3CDTF">2025-10-01T13:50:34Z</dcterms:modified>
</cp:coreProperties>
</file>